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D110FE9B-6848-49F8-A732-D7E1BAFD61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" sheetId="1" r:id="rId1"/>
    <sheet name="Sheet2" sheetId="5" r:id="rId2"/>
    <sheet name="Sheet1" sheetId="4" r:id="rId3"/>
    <sheet name="2019" sheetId="3" r:id="rId4"/>
  </sheets>
  <definedNames>
    <definedName name="_xlnm._FilterDatabase" localSheetId="0" hidden="1">'2021'!$A$2:$AD$1796</definedName>
    <definedName name="_xlnm.Print_Area" localSheetId="0">'2021'!$A$2:$Z$1796</definedName>
    <definedName name="_xlnm.Print_Titles" localSheetId="0">'2021'!$A:$Y,'2021'!$2:$2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13" i="1" l="1"/>
  <c r="Y884" i="1"/>
  <c r="Z884" i="1"/>
  <c r="C376" i="1"/>
  <c r="C375" i="1"/>
  <c r="C374" i="1"/>
  <c r="C344" i="1"/>
  <c r="C152" i="1"/>
  <c r="C146" i="1"/>
  <c r="C218" i="1"/>
  <c r="C217" i="1"/>
  <c r="C220" i="1"/>
  <c r="C219" i="1"/>
  <c r="C214" i="1"/>
  <c r="C145" i="1"/>
  <c r="Y1373" i="1"/>
  <c r="Z1373" i="1"/>
  <c r="Z508" i="1"/>
  <c r="Z506" i="1"/>
  <c r="Z1397" i="3"/>
  <c r="E1394" i="3"/>
  <c r="F1394" i="3"/>
  <c r="G1394" i="3"/>
  <c r="H1394" i="3"/>
  <c r="I1394" i="3"/>
  <c r="J1394" i="3"/>
  <c r="K1394" i="3"/>
  <c r="L1394" i="3"/>
  <c r="M1394" i="3"/>
  <c r="N1394" i="3"/>
  <c r="O1394" i="3"/>
  <c r="P1394" i="3"/>
  <c r="Q1394" i="3"/>
  <c r="R1394" i="3"/>
  <c r="S1394" i="3"/>
  <c r="T1394" i="3"/>
  <c r="U1394" i="3"/>
  <c r="V1394" i="3"/>
  <c r="W1394" i="3"/>
  <c r="X1394" i="3"/>
  <c r="Z1394" i="3"/>
  <c r="AA1393" i="3"/>
  <c r="Z1393" i="3"/>
  <c r="C1393" i="3"/>
  <c r="AA1392" i="3"/>
  <c r="Z1392" i="3"/>
  <c r="C1392" i="3"/>
  <c r="AA1391" i="3"/>
  <c r="Z1391" i="3"/>
  <c r="C1391" i="3"/>
  <c r="AA1390" i="3"/>
  <c r="Z1390" i="3"/>
  <c r="C1390" i="3"/>
  <c r="AA1389" i="3"/>
  <c r="Z1389" i="3"/>
  <c r="C1389" i="3"/>
  <c r="C1387" i="3"/>
  <c r="C1386" i="3"/>
  <c r="C1385" i="3"/>
  <c r="C1384" i="3"/>
  <c r="C1382" i="3"/>
  <c r="C1380" i="3"/>
  <c r="AA1376" i="3"/>
  <c r="Z1376" i="3"/>
  <c r="C1376" i="3"/>
  <c r="AA1375" i="3"/>
  <c r="Z1375" i="3"/>
  <c r="C1375" i="3"/>
  <c r="AA1374" i="3"/>
  <c r="Z1374" i="3"/>
  <c r="C1374" i="3"/>
  <c r="AA1372" i="3"/>
  <c r="Z1372" i="3"/>
  <c r="C1372" i="3"/>
  <c r="C1370" i="3"/>
  <c r="C1369" i="3"/>
  <c r="AA1367" i="3"/>
  <c r="Z1367" i="3"/>
  <c r="C1367" i="3"/>
  <c r="AA1366" i="3"/>
  <c r="Z1366" i="3"/>
  <c r="C1366" i="3"/>
  <c r="AA1364" i="3"/>
  <c r="Z1364" i="3"/>
  <c r="C1364" i="3"/>
  <c r="C1362" i="3"/>
  <c r="C1361" i="3"/>
  <c r="C1359" i="3"/>
  <c r="C1358" i="3"/>
  <c r="AA1356" i="3"/>
  <c r="Z1356" i="3"/>
  <c r="C1356" i="3"/>
  <c r="AA1355" i="3"/>
  <c r="Z1355" i="3"/>
  <c r="C1355" i="3"/>
  <c r="AA1354" i="3"/>
  <c r="Z1354" i="3"/>
  <c r="C1354" i="3"/>
  <c r="AA1352" i="3"/>
  <c r="Z1352" i="3"/>
  <c r="C1352" i="3"/>
  <c r="AA1351" i="3"/>
  <c r="Z1351" i="3"/>
  <c r="C1351" i="3"/>
  <c r="AA1349" i="3"/>
  <c r="Z1349" i="3"/>
  <c r="C1349" i="3"/>
  <c r="AA1348" i="3"/>
  <c r="Z1348" i="3"/>
  <c r="C1348" i="3"/>
  <c r="AA1347" i="3"/>
  <c r="Z1347" i="3"/>
  <c r="C1347" i="3"/>
  <c r="AA1345" i="3"/>
  <c r="Z1345" i="3"/>
  <c r="AA1344" i="3"/>
  <c r="Z1344" i="3"/>
  <c r="AA1343" i="3"/>
  <c r="Z1343" i="3"/>
  <c r="C1343" i="3"/>
  <c r="AA1342" i="3"/>
  <c r="Z1342" i="3"/>
  <c r="C1342" i="3"/>
  <c r="AA1341" i="3"/>
  <c r="Z1341" i="3"/>
  <c r="C1341" i="3"/>
  <c r="AA1339" i="3"/>
  <c r="Z1339" i="3"/>
  <c r="C1339" i="3"/>
  <c r="AA1338" i="3"/>
  <c r="Z1338" i="3"/>
  <c r="C1338" i="3"/>
  <c r="AA1337" i="3"/>
  <c r="Z1337" i="3"/>
  <c r="C1337" i="3"/>
  <c r="AA1335" i="3"/>
  <c r="Z1335" i="3"/>
  <c r="C1335" i="3"/>
  <c r="AA1334" i="3"/>
  <c r="Z1334" i="3"/>
  <c r="C1334" i="3"/>
  <c r="C1332" i="3"/>
  <c r="C1331" i="3"/>
  <c r="C1330" i="3"/>
  <c r="AA1329" i="3"/>
  <c r="Z1329" i="3"/>
  <c r="C1329" i="3"/>
  <c r="AA1327" i="3"/>
  <c r="Z1327" i="3"/>
  <c r="C1327" i="3"/>
  <c r="AA1326" i="3"/>
  <c r="Z1326" i="3"/>
  <c r="C1326" i="3"/>
  <c r="AA1325" i="3"/>
  <c r="Z1325" i="3"/>
  <c r="C1325" i="3"/>
  <c r="AA1324" i="3"/>
  <c r="Z1324" i="3"/>
  <c r="C1324" i="3"/>
  <c r="AA1323" i="3"/>
  <c r="Z1323" i="3"/>
  <c r="C1323" i="3"/>
  <c r="AA1322" i="3"/>
  <c r="Z1322" i="3"/>
  <c r="C1322" i="3"/>
  <c r="AA1321" i="3"/>
  <c r="Z1321" i="3"/>
  <c r="C1321" i="3"/>
  <c r="AA1320" i="3"/>
  <c r="Z1320" i="3"/>
  <c r="C1320" i="3"/>
  <c r="AA1319" i="3"/>
  <c r="Z1319" i="3"/>
  <c r="C1319" i="3"/>
  <c r="AA1318" i="3"/>
  <c r="Z1318" i="3"/>
  <c r="C1318" i="3"/>
  <c r="AA1317" i="3"/>
  <c r="Z1317" i="3"/>
  <c r="C1317" i="3"/>
  <c r="AA1316" i="3"/>
  <c r="Z1316" i="3"/>
  <c r="C1316" i="3"/>
  <c r="AA1315" i="3"/>
  <c r="Z1315" i="3"/>
  <c r="C1315" i="3"/>
  <c r="AA1314" i="3"/>
  <c r="Z1314" i="3"/>
  <c r="C1314" i="3"/>
  <c r="AA1313" i="3"/>
  <c r="Z1313" i="3"/>
  <c r="C1313" i="3"/>
  <c r="AA1312" i="3"/>
  <c r="Z1312" i="3"/>
  <c r="C1312" i="3"/>
  <c r="AA1311" i="3"/>
  <c r="Z1311" i="3"/>
  <c r="C1311" i="3"/>
  <c r="AA1310" i="3"/>
  <c r="Z1310" i="3"/>
  <c r="C1310" i="3"/>
  <c r="AA1309" i="3"/>
  <c r="Z1309" i="3"/>
  <c r="C1309" i="3"/>
  <c r="AA1308" i="3"/>
  <c r="Z1308" i="3"/>
  <c r="C1308" i="3"/>
  <c r="AA1307" i="3"/>
  <c r="Z1307" i="3"/>
  <c r="C1307" i="3"/>
  <c r="AA1306" i="3"/>
  <c r="Z1306" i="3"/>
  <c r="C1306" i="3"/>
  <c r="AA1305" i="3"/>
  <c r="Z1305" i="3"/>
  <c r="C1305" i="3"/>
  <c r="AA1303" i="3"/>
  <c r="Z1303" i="3"/>
  <c r="AA1302" i="3"/>
  <c r="Z1302" i="3"/>
  <c r="C1302" i="3"/>
  <c r="AA1301" i="3"/>
  <c r="Z1301" i="3"/>
  <c r="C1301" i="3"/>
  <c r="AA1300" i="3"/>
  <c r="Z1300" i="3"/>
  <c r="C1300" i="3"/>
  <c r="AA1299" i="3"/>
  <c r="Z1299" i="3"/>
  <c r="C1299" i="3"/>
  <c r="AA1298" i="3"/>
  <c r="Z1298" i="3"/>
  <c r="C1298" i="3"/>
  <c r="AA1297" i="3"/>
  <c r="Z1297" i="3"/>
  <c r="C1297" i="3"/>
  <c r="AA1296" i="3"/>
  <c r="Z1296" i="3"/>
  <c r="C1296" i="3"/>
  <c r="AA1295" i="3"/>
  <c r="Z1295" i="3"/>
  <c r="C1295" i="3"/>
  <c r="AA1294" i="3"/>
  <c r="Z1294" i="3"/>
  <c r="C1294" i="3"/>
  <c r="AA1293" i="3"/>
  <c r="Z1293" i="3"/>
  <c r="C1293" i="3"/>
  <c r="AA1292" i="3"/>
  <c r="Z1292" i="3"/>
  <c r="C1292" i="3"/>
  <c r="AA1291" i="3"/>
  <c r="Z1291" i="3"/>
  <c r="C1291" i="3"/>
  <c r="AA1290" i="3"/>
  <c r="Z1290" i="3"/>
  <c r="C1290" i="3"/>
  <c r="AA1289" i="3"/>
  <c r="Z1289" i="3"/>
  <c r="C1289" i="3"/>
  <c r="AA1288" i="3"/>
  <c r="Z1288" i="3"/>
  <c r="C1288" i="3"/>
  <c r="AA1287" i="3"/>
  <c r="Z1287" i="3"/>
  <c r="C1287" i="3"/>
  <c r="AA1286" i="3"/>
  <c r="Z1286" i="3"/>
  <c r="C1286" i="3"/>
  <c r="AA1285" i="3"/>
  <c r="Z1285" i="3"/>
  <c r="C1285" i="3"/>
  <c r="AA1284" i="3"/>
  <c r="Z1284" i="3"/>
  <c r="C1284" i="3"/>
  <c r="AA1282" i="3"/>
  <c r="Z1282" i="3"/>
  <c r="C1282" i="3"/>
  <c r="AA1281" i="3"/>
  <c r="Z1281" i="3"/>
  <c r="C1281" i="3"/>
  <c r="AA1280" i="3"/>
  <c r="Z1280" i="3"/>
  <c r="C1280" i="3"/>
  <c r="AA1279" i="3"/>
  <c r="Z1279" i="3"/>
  <c r="C1279" i="3"/>
  <c r="AA1278" i="3"/>
  <c r="Z1278" i="3"/>
  <c r="C1278" i="3"/>
  <c r="AA1277" i="3"/>
  <c r="Z1277" i="3"/>
  <c r="C1277" i="3"/>
  <c r="AA1275" i="3"/>
  <c r="Z1275" i="3"/>
  <c r="C1275" i="3"/>
  <c r="AA1274" i="3"/>
  <c r="Z1274" i="3"/>
  <c r="C1274" i="3"/>
  <c r="AA1273" i="3"/>
  <c r="Z1273" i="3"/>
  <c r="C1273" i="3"/>
  <c r="AA1272" i="3"/>
  <c r="Z1272" i="3"/>
  <c r="C1272" i="3"/>
  <c r="AA1271" i="3"/>
  <c r="Z1271" i="3"/>
  <c r="C1271" i="3"/>
  <c r="AA1270" i="3"/>
  <c r="Z1270" i="3"/>
  <c r="C1270" i="3"/>
  <c r="AA1269" i="3"/>
  <c r="Z1269" i="3"/>
  <c r="C1269" i="3"/>
  <c r="AA1268" i="3"/>
  <c r="Z1268" i="3"/>
  <c r="C1268" i="3"/>
  <c r="AA1267" i="3"/>
  <c r="Z1267" i="3"/>
  <c r="C1267" i="3"/>
  <c r="AA1266" i="3"/>
  <c r="Z1266" i="3"/>
  <c r="C1266" i="3"/>
  <c r="AA1264" i="3"/>
  <c r="Z1264" i="3"/>
  <c r="C1264" i="3"/>
  <c r="AA1263" i="3"/>
  <c r="Z1263" i="3"/>
  <c r="C1263" i="3"/>
  <c r="AA1262" i="3"/>
  <c r="Z1262" i="3"/>
  <c r="C1262" i="3"/>
  <c r="AA1261" i="3"/>
  <c r="Z1261" i="3"/>
  <c r="C1261" i="3"/>
  <c r="AA1260" i="3"/>
  <c r="Z1260" i="3"/>
  <c r="C1260" i="3"/>
  <c r="AA1259" i="3"/>
  <c r="Z1259" i="3"/>
  <c r="C1259" i="3"/>
  <c r="AA1258" i="3"/>
  <c r="Z1258" i="3"/>
  <c r="C1258" i="3"/>
  <c r="AA1257" i="3"/>
  <c r="Z1257" i="3"/>
  <c r="C1257" i="3"/>
  <c r="AA1256" i="3"/>
  <c r="Z1256" i="3"/>
  <c r="C1256" i="3"/>
  <c r="AA1255" i="3"/>
  <c r="Z1255" i="3"/>
  <c r="C1255" i="3"/>
  <c r="AA1254" i="3"/>
  <c r="Z1254" i="3"/>
  <c r="C1254" i="3"/>
  <c r="AA1253" i="3"/>
  <c r="Z1253" i="3"/>
  <c r="C1253" i="3"/>
  <c r="AA1252" i="3"/>
  <c r="Z1252" i="3"/>
  <c r="C1252" i="3"/>
  <c r="AA1251" i="3"/>
  <c r="Z1251" i="3"/>
  <c r="C1251" i="3"/>
  <c r="AA1249" i="3"/>
  <c r="Z1249" i="3"/>
  <c r="C1249" i="3"/>
  <c r="AA1248" i="3"/>
  <c r="Z1248" i="3"/>
  <c r="C1248" i="3"/>
  <c r="AA1247" i="3"/>
  <c r="Z1247" i="3"/>
  <c r="C1247" i="3"/>
  <c r="AA1246" i="3"/>
  <c r="Z1246" i="3"/>
  <c r="C1246" i="3"/>
  <c r="AA1245" i="3"/>
  <c r="Z1245" i="3"/>
  <c r="C1245" i="3"/>
  <c r="AA1244" i="3"/>
  <c r="Z1244" i="3"/>
  <c r="C1244" i="3"/>
  <c r="AA1243" i="3"/>
  <c r="Z1243" i="3"/>
  <c r="C1243" i="3"/>
  <c r="AA1242" i="3"/>
  <c r="Z1242" i="3"/>
  <c r="C1242" i="3"/>
  <c r="AA1241" i="3"/>
  <c r="Z1241" i="3"/>
  <c r="C1241" i="3"/>
  <c r="AA1240" i="3"/>
  <c r="Z1240" i="3"/>
  <c r="C1240" i="3"/>
  <c r="AA1239" i="3"/>
  <c r="Z1239" i="3"/>
  <c r="C1239" i="3"/>
  <c r="AA1238" i="3"/>
  <c r="Z1238" i="3"/>
  <c r="C1238" i="3"/>
  <c r="AA1236" i="3"/>
  <c r="Z1236" i="3"/>
  <c r="C1236" i="3"/>
  <c r="AA1235" i="3"/>
  <c r="Z1235" i="3"/>
  <c r="C1235" i="3"/>
  <c r="AA1234" i="3"/>
  <c r="Z1234" i="3"/>
  <c r="C1234" i="3"/>
  <c r="AA1233" i="3"/>
  <c r="Z1233" i="3"/>
  <c r="C1233" i="3"/>
  <c r="AA1232" i="3"/>
  <c r="Z1232" i="3"/>
  <c r="C1232" i="3"/>
  <c r="AA1231" i="3"/>
  <c r="Z1231" i="3"/>
  <c r="C1231" i="3"/>
  <c r="AA1230" i="3"/>
  <c r="Z1230" i="3"/>
  <c r="C1230" i="3"/>
  <c r="AA1229" i="3"/>
  <c r="Z1229" i="3"/>
  <c r="C1229" i="3"/>
  <c r="AA1228" i="3"/>
  <c r="Z1228" i="3"/>
  <c r="C1228" i="3"/>
  <c r="AA1226" i="3"/>
  <c r="Z1226" i="3"/>
  <c r="C1226" i="3"/>
  <c r="AA1225" i="3"/>
  <c r="Z1225" i="3"/>
  <c r="C1225" i="3"/>
  <c r="AA1224" i="3"/>
  <c r="Z1224" i="3"/>
  <c r="C1224" i="3"/>
  <c r="AA1223" i="3"/>
  <c r="Z1223" i="3"/>
  <c r="C1223" i="3"/>
  <c r="AA1222" i="3"/>
  <c r="Z1222" i="3"/>
  <c r="C1222" i="3"/>
  <c r="AA1221" i="3"/>
  <c r="Z1221" i="3"/>
  <c r="C1221" i="3"/>
  <c r="AA1220" i="3"/>
  <c r="Z1220" i="3"/>
  <c r="C1220" i="3"/>
  <c r="AA1218" i="3"/>
  <c r="Z1218" i="3"/>
  <c r="C1218" i="3"/>
  <c r="AA1217" i="3"/>
  <c r="Z1217" i="3"/>
  <c r="C1217" i="3"/>
  <c r="AA1216" i="3"/>
  <c r="Z1216" i="3"/>
  <c r="C1216" i="3"/>
  <c r="AA1215" i="3"/>
  <c r="Z1215" i="3"/>
  <c r="C1215" i="3"/>
  <c r="AA1214" i="3"/>
  <c r="Z1214" i="3"/>
  <c r="C1214" i="3"/>
  <c r="AA1213" i="3"/>
  <c r="Z1213" i="3"/>
  <c r="C1213" i="3"/>
  <c r="AA1212" i="3"/>
  <c r="Z1212" i="3"/>
  <c r="C1212" i="3"/>
  <c r="AA1211" i="3"/>
  <c r="Z1211" i="3"/>
  <c r="C1211" i="3"/>
  <c r="AA1210" i="3"/>
  <c r="Z1210" i="3"/>
  <c r="C1210" i="3"/>
  <c r="AA1209" i="3"/>
  <c r="Z1209" i="3"/>
  <c r="C1209" i="3"/>
  <c r="AA1208" i="3"/>
  <c r="Z1208" i="3"/>
  <c r="C1208" i="3"/>
  <c r="AA1207" i="3"/>
  <c r="Z1207" i="3"/>
  <c r="C1207" i="3"/>
  <c r="AA1205" i="3"/>
  <c r="Z1205" i="3"/>
  <c r="AA1204" i="3"/>
  <c r="Z1204" i="3"/>
  <c r="AA1203" i="3"/>
  <c r="Z1203" i="3"/>
  <c r="C1203" i="3"/>
  <c r="AA1202" i="3"/>
  <c r="Z1202" i="3"/>
  <c r="C1202" i="3"/>
  <c r="AA1201" i="3"/>
  <c r="Z1201" i="3"/>
  <c r="C1201" i="3"/>
  <c r="AA1200" i="3"/>
  <c r="Z1200" i="3"/>
  <c r="C1200" i="3"/>
  <c r="AA1199" i="3"/>
  <c r="Z1199" i="3"/>
  <c r="C1199" i="3"/>
  <c r="AA1198" i="3"/>
  <c r="Z1198" i="3"/>
  <c r="C1198" i="3"/>
  <c r="AA1197" i="3"/>
  <c r="Z1197" i="3"/>
  <c r="C1197" i="3"/>
  <c r="AA1196" i="3"/>
  <c r="Z1196" i="3"/>
  <c r="C1196" i="3"/>
  <c r="AA1194" i="3"/>
  <c r="Z1194" i="3"/>
  <c r="C1194" i="3"/>
  <c r="AA1193" i="3"/>
  <c r="Z1193" i="3"/>
  <c r="C1193" i="3"/>
  <c r="AA1192" i="3"/>
  <c r="Z1192" i="3"/>
  <c r="C1192" i="3"/>
  <c r="AA1191" i="3"/>
  <c r="Z1191" i="3"/>
  <c r="C1191" i="3"/>
  <c r="AA1190" i="3"/>
  <c r="Z1190" i="3"/>
  <c r="C1190" i="3"/>
  <c r="AA1189" i="3"/>
  <c r="Z1189" i="3"/>
  <c r="C1189" i="3"/>
  <c r="AA1188" i="3"/>
  <c r="Z1188" i="3"/>
  <c r="C1188" i="3"/>
  <c r="AA1187" i="3"/>
  <c r="Z1187" i="3"/>
  <c r="C1187" i="3"/>
  <c r="AA1186" i="3"/>
  <c r="Z1186" i="3"/>
  <c r="C1186" i="3"/>
  <c r="AA1185" i="3"/>
  <c r="Z1185" i="3"/>
  <c r="C1185" i="3"/>
  <c r="AA1184" i="3"/>
  <c r="Z1184" i="3"/>
  <c r="C1184" i="3"/>
  <c r="AA1183" i="3"/>
  <c r="Z1183" i="3"/>
  <c r="C1183" i="3"/>
  <c r="AA1182" i="3"/>
  <c r="Z1182" i="3"/>
  <c r="C1182" i="3"/>
  <c r="AA1181" i="3"/>
  <c r="Z1181" i="3"/>
  <c r="C1181" i="3"/>
  <c r="AA1180" i="3"/>
  <c r="Z1180" i="3"/>
  <c r="C1180" i="3"/>
  <c r="AA1179" i="3"/>
  <c r="Z1179" i="3"/>
  <c r="C1179" i="3"/>
  <c r="AA1177" i="3"/>
  <c r="Z1177" i="3"/>
  <c r="AA1176" i="3"/>
  <c r="Z1176" i="3"/>
  <c r="C1176" i="3"/>
  <c r="AA1175" i="3"/>
  <c r="Z1175" i="3"/>
  <c r="C1175" i="3"/>
  <c r="AA1174" i="3"/>
  <c r="Z1174" i="3"/>
  <c r="C1174" i="3"/>
  <c r="AA1173" i="3"/>
  <c r="Z1173" i="3"/>
  <c r="C1173" i="3"/>
  <c r="AA1172" i="3"/>
  <c r="Z1172" i="3"/>
  <c r="C1172" i="3"/>
  <c r="AA1171" i="3"/>
  <c r="Z1171" i="3"/>
  <c r="C1171" i="3"/>
  <c r="AA1170" i="3"/>
  <c r="Z1170" i="3"/>
  <c r="C1170" i="3"/>
  <c r="AA1169" i="3"/>
  <c r="Z1169" i="3"/>
  <c r="C1169" i="3"/>
  <c r="AA1168" i="3"/>
  <c r="Z1168" i="3"/>
  <c r="C1168" i="3"/>
  <c r="AA1166" i="3"/>
  <c r="Z1166" i="3"/>
  <c r="C1166" i="3"/>
  <c r="AA1165" i="3"/>
  <c r="Z1165" i="3"/>
  <c r="C1165" i="3"/>
  <c r="AA1164" i="3"/>
  <c r="Z1164" i="3"/>
  <c r="C1164" i="3"/>
  <c r="AA1163" i="3"/>
  <c r="Z1163" i="3"/>
  <c r="C1163" i="3"/>
  <c r="AA1162" i="3"/>
  <c r="Z1162" i="3"/>
  <c r="C1162" i="3"/>
  <c r="AA1161" i="3"/>
  <c r="Z1161" i="3"/>
  <c r="C1161" i="3"/>
  <c r="AA1160" i="3"/>
  <c r="Z1160" i="3"/>
  <c r="C1160" i="3"/>
  <c r="AA1159" i="3"/>
  <c r="Z1159" i="3"/>
  <c r="C1159" i="3"/>
  <c r="AA1157" i="3"/>
  <c r="Z1157" i="3"/>
  <c r="C1157" i="3"/>
  <c r="AA1156" i="3"/>
  <c r="Z1156" i="3"/>
  <c r="C1156" i="3"/>
  <c r="AA1155" i="3"/>
  <c r="Z1155" i="3"/>
  <c r="C1155" i="3"/>
  <c r="AA1154" i="3"/>
  <c r="Z1154" i="3"/>
  <c r="C1154" i="3"/>
  <c r="AA1153" i="3"/>
  <c r="Z1153" i="3"/>
  <c r="C1153" i="3"/>
  <c r="AA1152" i="3"/>
  <c r="Z1152" i="3"/>
  <c r="C1152" i="3"/>
  <c r="AA1151" i="3"/>
  <c r="Z1151" i="3"/>
  <c r="C1151" i="3"/>
  <c r="AA1150" i="3"/>
  <c r="Z1150" i="3"/>
  <c r="C1150" i="3"/>
  <c r="AA1149" i="3"/>
  <c r="Z1149" i="3"/>
  <c r="C1149" i="3"/>
  <c r="AA1147" i="3"/>
  <c r="Z1147" i="3"/>
  <c r="C1147" i="3"/>
  <c r="AA1146" i="3"/>
  <c r="Z1146" i="3"/>
  <c r="C1146" i="3"/>
  <c r="AA1145" i="3"/>
  <c r="Z1145" i="3"/>
  <c r="C1145" i="3"/>
  <c r="AA1144" i="3"/>
  <c r="Z1144" i="3"/>
  <c r="C1144" i="3"/>
  <c r="AA1142" i="3"/>
  <c r="Z1142" i="3"/>
  <c r="C1142" i="3"/>
  <c r="AA1141" i="3"/>
  <c r="Z1141" i="3"/>
  <c r="AA1140" i="3"/>
  <c r="Z1140" i="3"/>
  <c r="C1140" i="3"/>
  <c r="AA1139" i="3"/>
  <c r="Z1139" i="3"/>
  <c r="C1139" i="3"/>
  <c r="AA1138" i="3"/>
  <c r="Z1138" i="3"/>
  <c r="C1138" i="3"/>
  <c r="AA1137" i="3"/>
  <c r="Z1137" i="3"/>
  <c r="C1137" i="3"/>
  <c r="AA1135" i="3"/>
  <c r="Z1135" i="3"/>
  <c r="C1135" i="3"/>
  <c r="AA1134" i="3"/>
  <c r="Z1134" i="3"/>
  <c r="C1134" i="3"/>
  <c r="AA1132" i="3"/>
  <c r="Z1132" i="3"/>
  <c r="C1132" i="3"/>
  <c r="AA1131" i="3"/>
  <c r="Z1131" i="3"/>
  <c r="C1131" i="3"/>
  <c r="AA1130" i="3"/>
  <c r="Z1130" i="3"/>
  <c r="C1130" i="3"/>
  <c r="AA1128" i="3"/>
  <c r="Z1128" i="3"/>
  <c r="C1128" i="3"/>
  <c r="C1127" i="3"/>
  <c r="C1126" i="3"/>
  <c r="C1125" i="3"/>
  <c r="C1124" i="3"/>
  <c r="AA1123" i="3"/>
  <c r="Z1123" i="3"/>
  <c r="C1123" i="3"/>
  <c r="AA1121" i="3"/>
  <c r="Z1121" i="3"/>
  <c r="C1121" i="3"/>
  <c r="AA1119" i="3"/>
  <c r="Z1119" i="3"/>
  <c r="C1119" i="3"/>
  <c r="AA1118" i="3"/>
  <c r="Z1118" i="3"/>
  <c r="C1118" i="3"/>
  <c r="AA1117" i="3"/>
  <c r="Z1117" i="3"/>
  <c r="C1117" i="3"/>
  <c r="AA1116" i="3"/>
  <c r="Z1116" i="3"/>
  <c r="C1116" i="3"/>
  <c r="AA1115" i="3"/>
  <c r="Z1115" i="3"/>
  <c r="C1115" i="3"/>
  <c r="AA1114" i="3"/>
  <c r="Z1114" i="3"/>
  <c r="C1114" i="3"/>
  <c r="AA1113" i="3"/>
  <c r="Z1113" i="3"/>
  <c r="C1113" i="3"/>
  <c r="AA1112" i="3"/>
  <c r="Z1112" i="3"/>
  <c r="C1112" i="3"/>
  <c r="AA1111" i="3"/>
  <c r="Z1111" i="3"/>
  <c r="C1111" i="3"/>
  <c r="AA1110" i="3"/>
  <c r="Z1110" i="3"/>
  <c r="C1110" i="3"/>
  <c r="AA1109" i="3"/>
  <c r="Z1109" i="3"/>
  <c r="C1109" i="3"/>
  <c r="AA1108" i="3"/>
  <c r="Z1108" i="3"/>
  <c r="C1108" i="3"/>
  <c r="AA1106" i="3"/>
  <c r="Z1106" i="3"/>
  <c r="C1106" i="3"/>
  <c r="AA1105" i="3"/>
  <c r="Z1105" i="3"/>
  <c r="C1105" i="3"/>
  <c r="AA1104" i="3"/>
  <c r="Z1104" i="3"/>
  <c r="C1104" i="3"/>
  <c r="AA1103" i="3"/>
  <c r="Z1103" i="3"/>
  <c r="C1103" i="3"/>
  <c r="AA1102" i="3"/>
  <c r="Z1102" i="3"/>
  <c r="C1102" i="3"/>
  <c r="AA1101" i="3"/>
  <c r="Z1101" i="3"/>
  <c r="C1101" i="3"/>
  <c r="AA1100" i="3"/>
  <c r="Z1100" i="3"/>
  <c r="C1100" i="3"/>
  <c r="AA1099" i="3"/>
  <c r="Z1099" i="3"/>
  <c r="C1099" i="3"/>
  <c r="AA1098" i="3"/>
  <c r="Z1098" i="3"/>
  <c r="C1098" i="3"/>
  <c r="AA1097" i="3"/>
  <c r="Z1097" i="3"/>
  <c r="C1097" i="3"/>
  <c r="AA1096" i="3"/>
  <c r="Z1096" i="3"/>
  <c r="C1096" i="3"/>
  <c r="AA1095" i="3"/>
  <c r="Z1095" i="3"/>
  <c r="C1095" i="3"/>
  <c r="AA1094" i="3"/>
  <c r="Z1094" i="3"/>
  <c r="C1094" i="3"/>
  <c r="AA1093" i="3"/>
  <c r="Z1093" i="3"/>
  <c r="C1093" i="3"/>
  <c r="AA1091" i="3"/>
  <c r="Z1091" i="3"/>
  <c r="C1091" i="3"/>
  <c r="AA1090" i="3"/>
  <c r="Z1090" i="3"/>
  <c r="C1090" i="3"/>
  <c r="AA1089" i="3"/>
  <c r="Z1089" i="3"/>
  <c r="C1089" i="3"/>
  <c r="AA1088" i="3"/>
  <c r="Z1088" i="3"/>
  <c r="C1088" i="3"/>
  <c r="AA1087" i="3"/>
  <c r="Z1087" i="3"/>
  <c r="C1087" i="3"/>
  <c r="AA1085" i="3"/>
  <c r="Z1085" i="3"/>
  <c r="C1085" i="3"/>
  <c r="AA1084" i="3"/>
  <c r="Z1084" i="3"/>
  <c r="C1084" i="3"/>
  <c r="AA1082" i="3"/>
  <c r="Z1082" i="3"/>
  <c r="C1082" i="3"/>
  <c r="AA1080" i="3"/>
  <c r="Z1080" i="3"/>
  <c r="C1080" i="3"/>
  <c r="AA1079" i="3"/>
  <c r="Z1079" i="3"/>
  <c r="C1079" i="3"/>
  <c r="AA1078" i="3"/>
  <c r="Z1078" i="3"/>
  <c r="C1078" i="3"/>
  <c r="AA1077" i="3"/>
  <c r="Z1077" i="3"/>
  <c r="C1077" i="3"/>
  <c r="AA1076" i="3"/>
  <c r="Z1076" i="3"/>
  <c r="C1076" i="3"/>
  <c r="AA1075" i="3"/>
  <c r="Z1075" i="3"/>
  <c r="C1075" i="3"/>
  <c r="AA1074" i="3"/>
  <c r="Z1074" i="3"/>
  <c r="C1074" i="3"/>
  <c r="AA1072" i="3"/>
  <c r="Z1072" i="3"/>
  <c r="C1072" i="3"/>
  <c r="AA1071" i="3"/>
  <c r="Z1071" i="3"/>
  <c r="C1071" i="3"/>
  <c r="AA1070" i="3"/>
  <c r="Z1070" i="3"/>
  <c r="C1070" i="3"/>
  <c r="AA1069" i="3"/>
  <c r="Z1069" i="3"/>
  <c r="C1069" i="3"/>
  <c r="AA1068" i="3"/>
  <c r="Z1068" i="3"/>
  <c r="C1068" i="3"/>
  <c r="AA1066" i="3"/>
  <c r="Z1066" i="3"/>
  <c r="C1066" i="3"/>
  <c r="AA1065" i="3"/>
  <c r="Z1065" i="3"/>
  <c r="C1065" i="3"/>
  <c r="AA1064" i="3"/>
  <c r="Z1064" i="3"/>
  <c r="C1064" i="3"/>
  <c r="AA1062" i="3"/>
  <c r="Z1062" i="3"/>
  <c r="C1062" i="3"/>
  <c r="AA1061" i="3"/>
  <c r="Z1061" i="3"/>
  <c r="C1061" i="3"/>
  <c r="AA1060" i="3"/>
  <c r="Z1060" i="3"/>
  <c r="C1060" i="3"/>
  <c r="AA1058" i="3"/>
  <c r="Z1058" i="3"/>
  <c r="C1058" i="3"/>
  <c r="AA1056" i="3"/>
  <c r="Z1056" i="3"/>
  <c r="C1056" i="3"/>
  <c r="AA1055" i="3"/>
  <c r="Z1055" i="3"/>
  <c r="C1055" i="3"/>
  <c r="AA1054" i="3"/>
  <c r="Z1054" i="3"/>
  <c r="C1054" i="3"/>
  <c r="AA1052" i="3"/>
  <c r="Z1052" i="3"/>
  <c r="C1052" i="3"/>
  <c r="AA1051" i="3"/>
  <c r="Z1051" i="3"/>
  <c r="C1051" i="3"/>
  <c r="AA1050" i="3"/>
  <c r="Z1050" i="3"/>
  <c r="C1050" i="3"/>
  <c r="AA1048" i="3"/>
  <c r="Z1048" i="3"/>
  <c r="C1048" i="3"/>
  <c r="AA1045" i="3"/>
  <c r="Z1045" i="3"/>
  <c r="C1045" i="3"/>
  <c r="AA1044" i="3"/>
  <c r="Z1044" i="3"/>
  <c r="C1044" i="3"/>
  <c r="AA1043" i="3"/>
  <c r="Z1043" i="3"/>
  <c r="C1043" i="3"/>
  <c r="AA1042" i="3"/>
  <c r="Z1042" i="3"/>
  <c r="C1042" i="3"/>
  <c r="AA1040" i="3"/>
  <c r="Z1040" i="3"/>
  <c r="C1040" i="3"/>
  <c r="AA1039" i="3"/>
  <c r="Z1039" i="3"/>
  <c r="C1039" i="3"/>
  <c r="AA1038" i="3"/>
  <c r="Z1038" i="3"/>
  <c r="C1038" i="3"/>
  <c r="AA1037" i="3"/>
  <c r="Z1037" i="3"/>
  <c r="C1037" i="3"/>
  <c r="AA1036" i="3"/>
  <c r="Z1036" i="3"/>
  <c r="C1036" i="3"/>
  <c r="AA1035" i="3"/>
  <c r="Z1035" i="3"/>
  <c r="C1035" i="3"/>
  <c r="AA1034" i="3"/>
  <c r="Z1034" i="3"/>
  <c r="C1034" i="3"/>
  <c r="AA1033" i="3"/>
  <c r="Z1033" i="3"/>
  <c r="C1033" i="3"/>
  <c r="AA1032" i="3"/>
  <c r="Z1032" i="3"/>
  <c r="C1032" i="3"/>
  <c r="AA1031" i="3"/>
  <c r="Z1031" i="3"/>
  <c r="C1031" i="3"/>
  <c r="AA1030" i="3"/>
  <c r="Z1030" i="3"/>
  <c r="C1030" i="3"/>
  <c r="AA1029" i="3"/>
  <c r="Z1029" i="3"/>
  <c r="C1029" i="3"/>
  <c r="AA1027" i="3"/>
  <c r="Z1027" i="3"/>
  <c r="C1027" i="3"/>
  <c r="AA1026" i="3"/>
  <c r="Z1026" i="3"/>
  <c r="C1026" i="3"/>
  <c r="AA1025" i="3"/>
  <c r="Z1025" i="3"/>
  <c r="C1025" i="3"/>
  <c r="AA1024" i="3"/>
  <c r="Z1024" i="3"/>
  <c r="C1024" i="3"/>
  <c r="AA1023" i="3"/>
  <c r="Z1023" i="3"/>
  <c r="C1023" i="3"/>
  <c r="AA1022" i="3"/>
  <c r="Z1022" i="3"/>
  <c r="C1022" i="3"/>
  <c r="AA1021" i="3"/>
  <c r="Z1021" i="3"/>
  <c r="C1021" i="3"/>
  <c r="AA1020" i="3"/>
  <c r="Z1020" i="3"/>
  <c r="C1020" i="3"/>
  <c r="AA1019" i="3"/>
  <c r="Z1019" i="3"/>
  <c r="C1019" i="3"/>
  <c r="AA1017" i="3"/>
  <c r="Z1017" i="3"/>
  <c r="C1017" i="3"/>
  <c r="AA1016" i="3"/>
  <c r="Z1016" i="3"/>
  <c r="C1016" i="3"/>
  <c r="AA1015" i="3"/>
  <c r="Z1015" i="3"/>
  <c r="C1015" i="3"/>
  <c r="AA1014" i="3"/>
  <c r="Z1014" i="3"/>
  <c r="C1014" i="3"/>
  <c r="AA1013" i="3"/>
  <c r="Z1013" i="3"/>
  <c r="C1013" i="3"/>
  <c r="AA1011" i="3"/>
  <c r="Z1011" i="3"/>
  <c r="C1011" i="3"/>
  <c r="AA1010" i="3"/>
  <c r="Z1010" i="3"/>
  <c r="C1010" i="3"/>
  <c r="AA1009" i="3"/>
  <c r="Z1009" i="3"/>
  <c r="C1009" i="3"/>
  <c r="AA1008" i="3"/>
  <c r="Z1008" i="3"/>
  <c r="C1008" i="3"/>
  <c r="AA1007" i="3"/>
  <c r="Z1007" i="3"/>
  <c r="C1007" i="3"/>
  <c r="AA1006" i="3"/>
  <c r="Z1006" i="3"/>
  <c r="C1006" i="3"/>
  <c r="AA1005" i="3"/>
  <c r="Z1005" i="3"/>
  <c r="C1005" i="3"/>
  <c r="AA1004" i="3"/>
  <c r="Z1004" i="3"/>
  <c r="C1004" i="3"/>
  <c r="AA1003" i="3"/>
  <c r="Z1003" i="3"/>
  <c r="C1003" i="3"/>
  <c r="AA1002" i="3"/>
  <c r="Z1002" i="3"/>
  <c r="C1002" i="3"/>
  <c r="AA1001" i="3"/>
  <c r="Z1001" i="3"/>
  <c r="C1001" i="3"/>
  <c r="AA1000" i="3"/>
  <c r="Z1000" i="3"/>
  <c r="C1000" i="3"/>
  <c r="AA999" i="3"/>
  <c r="Z999" i="3"/>
  <c r="C999" i="3"/>
  <c r="AA998" i="3"/>
  <c r="Z998" i="3"/>
  <c r="C998" i="3"/>
  <c r="AA997" i="3"/>
  <c r="Z997" i="3"/>
  <c r="C997" i="3"/>
  <c r="AA996" i="3"/>
  <c r="Z996" i="3"/>
  <c r="C996" i="3"/>
  <c r="AA995" i="3"/>
  <c r="Z995" i="3"/>
  <c r="C995" i="3"/>
  <c r="AA994" i="3"/>
  <c r="Z994" i="3"/>
  <c r="C994" i="3"/>
  <c r="AA993" i="3"/>
  <c r="Z993" i="3"/>
  <c r="C993" i="3"/>
  <c r="AA992" i="3"/>
  <c r="Z992" i="3"/>
  <c r="C992" i="3"/>
  <c r="AA991" i="3"/>
  <c r="Z991" i="3"/>
  <c r="C991" i="3"/>
  <c r="AA990" i="3"/>
  <c r="Z990" i="3"/>
  <c r="C990" i="3"/>
  <c r="AA989" i="3"/>
  <c r="Z989" i="3"/>
  <c r="C989" i="3"/>
  <c r="AA988" i="3"/>
  <c r="Z988" i="3"/>
  <c r="C988" i="3"/>
  <c r="AA987" i="3"/>
  <c r="Z987" i="3"/>
  <c r="C987" i="3"/>
  <c r="AA986" i="3"/>
  <c r="Z986" i="3"/>
  <c r="AA985" i="3"/>
  <c r="Z985" i="3"/>
  <c r="C985" i="3"/>
  <c r="AA984" i="3"/>
  <c r="Z984" i="3"/>
  <c r="C984" i="3"/>
  <c r="AA983" i="3"/>
  <c r="Z983" i="3"/>
  <c r="C983" i="3"/>
  <c r="AA982" i="3"/>
  <c r="Z982" i="3"/>
  <c r="C982" i="3"/>
  <c r="AA981" i="3"/>
  <c r="Z981" i="3"/>
  <c r="C981" i="3"/>
  <c r="AA980" i="3"/>
  <c r="Z980" i="3"/>
  <c r="C980" i="3"/>
  <c r="AA978" i="3"/>
  <c r="Z978" i="3"/>
  <c r="C978" i="3"/>
  <c r="AA977" i="3"/>
  <c r="Z977" i="3"/>
  <c r="C977" i="3"/>
  <c r="AA976" i="3"/>
  <c r="Z976" i="3"/>
  <c r="C976" i="3"/>
  <c r="AA975" i="3"/>
  <c r="Z975" i="3"/>
  <c r="C975" i="3"/>
  <c r="AA974" i="3"/>
  <c r="Z974" i="3"/>
  <c r="C974" i="3"/>
  <c r="AA973" i="3"/>
  <c r="Z973" i="3"/>
  <c r="C973" i="3"/>
  <c r="AA972" i="3"/>
  <c r="Z972" i="3"/>
  <c r="C972" i="3"/>
  <c r="AA971" i="3"/>
  <c r="Z971" i="3"/>
  <c r="C971" i="3"/>
  <c r="AA969" i="3"/>
  <c r="Z969" i="3"/>
  <c r="C969" i="3"/>
  <c r="AA968" i="3"/>
  <c r="Z968" i="3"/>
  <c r="C968" i="3"/>
  <c r="AA967" i="3"/>
  <c r="Z967" i="3"/>
  <c r="C967" i="3"/>
  <c r="AA966" i="3"/>
  <c r="Z966" i="3"/>
  <c r="C966" i="3"/>
  <c r="AA965" i="3"/>
  <c r="Z965" i="3"/>
  <c r="C965" i="3"/>
  <c r="AA964" i="3"/>
  <c r="Z964" i="3"/>
  <c r="C964" i="3"/>
  <c r="AA963" i="3"/>
  <c r="Z963" i="3"/>
  <c r="C963" i="3"/>
  <c r="AA962" i="3"/>
  <c r="Z962" i="3"/>
  <c r="C962" i="3"/>
  <c r="AA961" i="3"/>
  <c r="Z961" i="3"/>
  <c r="C961" i="3"/>
  <c r="AA960" i="3"/>
  <c r="Z960" i="3"/>
  <c r="C960" i="3"/>
  <c r="AA959" i="3"/>
  <c r="Z959" i="3"/>
  <c r="C959" i="3"/>
  <c r="AA958" i="3"/>
  <c r="Z958" i="3"/>
  <c r="C958" i="3"/>
  <c r="AA957" i="3"/>
  <c r="Z957" i="3"/>
  <c r="C957" i="3"/>
  <c r="AA956" i="3"/>
  <c r="Z956" i="3"/>
  <c r="C956" i="3"/>
  <c r="AA955" i="3"/>
  <c r="Z955" i="3"/>
  <c r="C955" i="3"/>
  <c r="AA954" i="3"/>
  <c r="Z954" i="3"/>
  <c r="C954" i="3"/>
  <c r="AA953" i="3"/>
  <c r="Z953" i="3"/>
  <c r="C953" i="3"/>
  <c r="AA952" i="3"/>
  <c r="Z952" i="3"/>
  <c r="C952" i="3"/>
  <c r="AA951" i="3"/>
  <c r="Z951" i="3"/>
  <c r="C951" i="3"/>
  <c r="AA950" i="3"/>
  <c r="Z950" i="3"/>
  <c r="C950" i="3"/>
  <c r="AA949" i="3"/>
  <c r="Z949" i="3"/>
  <c r="C949" i="3"/>
  <c r="AA948" i="3"/>
  <c r="Z948" i="3"/>
  <c r="C948" i="3"/>
  <c r="AA947" i="3"/>
  <c r="Z947" i="3"/>
  <c r="C947" i="3"/>
  <c r="AA946" i="3"/>
  <c r="Z946" i="3"/>
  <c r="C946" i="3"/>
  <c r="AA945" i="3"/>
  <c r="Z945" i="3"/>
  <c r="C945" i="3"/>
  <c r="AA944" i="3"/>
  <c r="Z944" i="3"/>
  <c r="C944" i="3"/>
  <c r="AA943" i="3"/>
  <c r="Z943" i="3"/>
  <c r="C943" i="3"/>
  <c r="AA942" i="3"/>
  <c r="Z942" i="3"/>
  <c r="C942" i="3"/>
  <c r="AA941" i="3"/>
  <c r="Z941" i="3"/>
  <c r="C941" i="3"/>
  <c r="AA940" i="3"/>
  <c r="Z940" i="3"/>
  <c r="C940" i="3"/>
  <c r="AA939" i="3"/>
  <c r="Z939" i="3"/>
  <c r="C939" i="3"/>
  <c r="AA938" i="3"/>
  <c r="Z938" i="3"/>
  <c r="C938" i="3"/>
  <c r="AA937" i="3"/>
  <c r="Z937" i="3"/>
  <c r="C937" i="3"/>
  <c r="AA936" i="3"/>
  <c r="Z936" i="3"/>
  <c r="C936" i="3"/>
  <c r="AA935" i="3"/>
  <c r="Z935" i="3"/>
  <c r="C935" i="3"/>
  <c r="AA934" i="3"/>
  <c r="Z934" i="3"/>
  <c r="C934" i="3"/>
  <c r="AA933" i="3"/>
  <c r="Z933" i="3"/>
  <c r="C933" i="3"/>
  <c r="AA932" i="3"/>
  <c r="Z932" i="3"/>
  <c r="C932" i="3"/>
  <c r="AA931" i="3"/>
  <c r="Z931" i="3"/>
  <c r="C931" i="3"/>
  <c r="AA930" i="3"/>
  <c r="Z930" i="3"/>
  <c r="C930" i="3"/>
  <c r="AA929" i="3"/>
  <c r="Z929" i="3"/>
  <c r="C929" i="3"/>
  <c r="AA928" i="3"/>
  <c r="Z928" i="3"/>
  <c r="C928" i="3"/>
  <c r="AA927" i="3"/>
  <c r="Z927" i="3"/>
  <c r="C927" i="3"/>
  <c r="AA925" i="3"/>
  <c r="Z925" i="3"/>
  <c r="C925" i="3"/>
  <c r="AA924" i="3"/>
  <c r="Z924" i="3"/>
  <c r="C924" i="3"/>
  <c r="AA923" i="3"/>
  <c r="Z923" i="3"/>
  <c r="C923" i="3"/>
  <c r="AA922" i="3"/>
  <c r="Z922" i="3"/>
  <c r="C922" i="3"/>
  <c r="AA921" i="3"/>
  <c r="Z921" i="3"/>
  <c r="C921" i="3"/>
  <c r="AA920" i="3"/>
  <c r="Z920" i="3"/>
  <c r="C920" i="3"/>
  <c r="AA919" i="3"/>
  <c r="Z919" i="3"/>
  <c r="C919" i="3"/>
  <c r="AA918" i="3"/>
  <c r="Z918" i="3"/>
  <c r="C918" i="3"/>
  <c r="AA917" i="3"/>
  <c r="Z917" i="3"/>
  <c r="C917" i="3"/>
  <c r="AA916" i="3"/>
  <c r="Z916" i="3"/>
  <c r="C916" i="3"/>
  <c r="AA915" i="3"/>
  <c r="Z915" i="3"/>
  <c r="C915" i="3"/>
  <c r="AA914" i="3"/>
  <c r="Z914" i="3"/>
  <c r="C914" i="3"/>
  <c r="AA913" i="3"/>
  <c r="Z913" i="3"/>
  <c r="C913" i="3"/>
  <c r="AA912" i="3"/>
  <c r="Z912" i="3"/>
  <c r="C912" i="3"/>
  <c r="AA911" i="3"/>
  <c r="Z911" i="3"/>
  <c r="C911" i="3"/>
  <c r="AA910" i="3"/>
  <c r="Z910" i="3"/>
  <c r="C910" i="3"/>
  <c r="AA909" i="3"/>
  <c r="Z909" i="3"/>
  <c r="C909" i="3"/>
  <c r="AA907" i="3"/>
  <c r="Z907" i="3"/>
  <c r="C907" i="3"/>
  <c r="AA906" i="3"/>
  <c r="Z906" i="3"/>
  <c r="C906" i="3"/>
  <c r="AA905" i="3"/>
  <c r="Z905" i="3"/>
  <c r="C905" i="3"/>
  <c r="AA904" i="3"/>
  <c r="Z904" i="3"/>
  <c r="C904" i="3"/>
  <c r="AA903" i="3"/>
  <c r="Z903" i="3"/>
  <c r="C903" i="3"/>
  <c r="AA902" i="3"/>
  <c r="Z902" i="3"/>
  <c r="C902" i="3"/>
  <c r="AA901" i="3"/>
  <c r="Z901" i="3"/>
  <c r="C901" i="3"/>
  <c r="AA900" i="3"/>
  <c r="Z900" i="3"/>
  <c r="C900" i="3"/>
  <c r="AA899" i="3"/>
  <c r="Z899" i="3"/>
  <c r="C899" i="3"/>
  <c r="AA898" i="3"/>
  <c r="Z898" i="3"/>
  <c r="C898" i="3"/>
  <c r="AA897" i="3"/>
  <c r="Z897" i="3"/>
  <c r="C897" i="3"/>
  <c r="AA896" i="3"/>
  <c r="Z896" i="3"/>
  <c r="C896" i="3"/>
  <c r="AA895" i="3"/>
  <c r="Z895" i="3"/>
  <c r="C895" i="3"/>
  <c r="AA894" i="3"/>
  <c r="Z894" i="3"/>
  <c r="C894" i="3"/>
  <c r="AA892" i="3"/>
  <c r="Z892" i="3"/>
  <c r="C892" i="3"/>
  <c r="AA891" i="3"/>
  <c r="Z891" i="3"/>
  <c r="C891" i="3"/>
  <c r="AA890" i="3"/>
  <c r="Z890" i="3"/>
  <c r="C890" i="3"/>
  <c r="AA889" i="3"/>
  <c r="Z889" i="3"/>
  <c r="C889" i="3"/>
  <c r="AA888" i="3"/>
  <c r="Z888" i="3"/>
  <c r="C888" i="3"/>
  <c r="AA887" i="3"/>
  <c r="Z887" i="3"/>
  <c r="C887" i="3"/>
  <c r="AA886" i="3"/>
  <c r="Z886" i="3"/>
  <c r="C886" i="3"/>
  <c r="AA885" i="3"/>
  <c r="Z885" i="3"/>
  <c r="C885" i="3"/>
  <c r="AA884" i="3"/>
  <c r="Z884" i="3"/>
  <c r="C884" i="3"/>
  <c r="AA883" i="3"/>
  <c r="Z883" i="3"/>
  <c r="C883" i="3"/>
  <c r="AA882" i="3"/>
  <c r="Z882" i="3"/>
  <c r="C882" i="3"/>
  <c r="AA881" i="3"/>
  <c r="Z881" i="3"/>
  <c r="C881" i="3"/>
  <c r="AA880" i="3"/>
  <c r="Z880" i="3"/>
  <c r="C880" i="3"/>
  <c r="AA879" i="3"/>
  <c r="Z879" i="3"/>
  <c r="C879" i="3"/>
  <c r="AA878" i="3"/>
  <c r="Z878" i="3"/>
  <c r="C878" i="3"/>
  <c r="AA877" i="3"/>
  <c r="Z877" i="3"/>
  <c r="C877" i="3"/>
  <c r="AA876" i="3"/>
  <c r="Z876" i="3"/>
  <c r="C876" i="3"/>
  <c r="AA875" i="3"/>
  <c r="Z875" i="3"/>
  <c r="C875" i="3"/>
  <c r="AA874" i="3"/>
  <c r="Z874" i="3"/>
  <c r="C874" i="3"/>
  <c r="AA873" i="3"/>
  <c r="Z873" i="3"/>
  <c r="C873" i="3"/>
  <c r="AA872" i="3"/>
  <c r="Z872" i="3"/>
  <c r="C872" i="3"/>
  <c r="AA871" i="3"/>
  <c r="Z871" i="3"/>
  <c r="C871" i="3"/>
  <c r="AA870" i="3"/>
  <c r="Z870" i="3"/>
  <c r="C870" i="3"/>
  <c r="AA869" i="3"/>
  <c r="Z869" i="3"/>
  <c r="C869" i="3"/>
  <c r="AA868" i="3"/>
  <c r="Z868" i="3"/>
  <c r="C868" i="3"/>
  <c r="AA867" i="3"/>
  <c r="Z867" i="3"/>
  <c r="C867" i="3"/>
  <c r="AA865" i="3"/>
  <c r="Z865" i="3"/>
  <c r="C865" i="3"/>
  <c r="AA864" i="3"/>
  <c r="Z864" i="3"/>
  <c r="C864" i="3"/>
  <c r="AA863" i="3"/>
  <c r="Z863" i="3"/>
  <c r="C863" i="3"/>
  <c r="AA862" i="3"/>
  <c r="Z862" i="3"/>
  <c r="C862" i="3"/>
  <c r="AA861" i="3"/>
  <c r="Z861" i="3"/>
  <c r="C861" i="3"/>
  <c r="AA860" i="3"/>
  <c r="Z860" i="3"/>
  <c r="C860" i="3"/>
  <c r="AA859" i="3"/>
  <c r="Z859" i="3"/>
  <c r="C859" i="3"/>
  <c r="AA858" i="3"/>
  <c r="Z858" i="3"/>
  <c r="C858" i="3"/>
  <c r="AA857" i="3"/>
  <c r="Z857" i="3"/>
  <c r="C857" i="3"/>
  <c r="AA856" i="3"/>
  <c r="Z856" i="3"/>
  <c r="C856" i="3"/>
  <c r="AA855" i="3"/>
  <c r="Z855" i="3"/>
  <c r="C855" i="3"/>
  <c r="AA854" i="3"/>
  <c r="Z854" i="3"/>
  <c r="C854" i="3"/>
  <c r="AA853" i="3"/>
  <c r="Z853" i="3"/>
  <c r="C853" i="3"/>
  <c r="AA852" i="3"/>
  <c r="Z852" i="3"/>
  <c r="C852" i="3"/>
  <c r="AA851" i="3"/>
  <c r="Z851" i="3"/>
  <c r="C851" i="3"/>
  <c r="AA850" i="3"/>
  <c r="Z850" i="3"/>
  <c r="C850" i="3"/>
  <c r="AA849" i="3"/>
  <c r="Z849" i="3"/>
  <c r="C849" i="3"/>
  <c r="AA848" i="3"/>
  <c r="Z848" i="3"/>
  <c r="C848" i="3"/>
  <c r="AA847" i="3"/>
  <c r="Z847" i="3"/>
  <c r="C847" i="3"/>
  <c r="AA846" i="3"/>
  <c r="Z846" i="3"/>
  <c r="C846" i="3"/>
  <c r="AA845" i="3"/>
  <c r="Z845" i="3"/>
  <c r="C845" i="3"/>
  <c r="AA843" i="3"/>
  <c r="Z843" i="3"/>
  <c r="C843" i="3"/>
  <c r="AA842" i="3"/>
  <c r="Z842" i="3"/>
  <c r="C842" i="3"/>
  <c r="AA841" i="3"/>
  <c r="Z841" i="3"/>
  <c r="C841" i="3"/>
  <c r="AA840" i="3"/>
  <c r="Z840" i="3"/>
  <c r="C840" i="3"/>
  <c r="AA839" i="3"/>
  <c r="Z839" i="3"/>
  <c r="C839" i="3"/>
  <c r="AA838" i="3"/>
  <c r="Z838" i="3"/>
  <c r="C838" i="3"/>
  <c r="AA837" i="3"/>
  <c r="Z837" i="3"/>
  <c r="C837" i="3"/>
  <c r="AA836" i="3"/>
  <c r="Z836" i="3"/>
  <c r="C836" i="3"/>
  <c r="AA835" i="3"/>
  <c r="Z835" i="3"/>
  <c r="C835" i="3"/>
  <c r="AA834" i="3"/>
  <c r="Z834" i="3"/>
  <c r="C834" i="3"/>
  <c r="AA833" i="3"/>
  <c r="Z833" i="3"/>
  <c r="C833" i="3"/>
  <c r="AA832" i="3"/>
  <c r="Z832" i="3"/>
  <c r="C832" i="3"/>
  <c r="AA831" i="3"/>
  <c r="Z831" i="3"/>
  <c r="C831" i="3"/>
  <c r="AA830" i="3"/>
  <c r="Z830" i="3"/>
  <c r="C830" i="3"/>
  <c r="AA829" i="3"/>
  <c r="Z829" i="3"/>
  <c r="C829" i="3"/>
  <c r="AA828" i="3"/>
  <c r="Z828" i="3"/>
  <c r="C828" i="3"/>
  <c r="AA827" i="3"/>
  <c r="Z827" i="3"/>
  <c r="C827" i="3"/>
  <c r="AA826" i="3"/>
  <c r="Z826" i="3"/>
  <c r="C826" i="3"/>
  <c r="AA825" i="3"/>
  <c r="Z825" i="3"/>
  <c r="C825" i="3"/>
  <c r="AA824" i="3"/>
  <c r="Z824" i="3"/>
  <c r="C824" i="3"/>
  <c r="AA823" i="3"/>
  <c r="Z823" i="3"/>
  <c r="C823" i="3"/>
  <c r="AA822" i="3"/>
  <c r="Z822" i="3"/>
  <c r="C822" i="3"/>
  <c r="AA821" i="3"/>
  <c r="Z821" i="3"/>
  <c r="C821" i="3"/>
  <c r="AA820" i="3"/>
  <c r="Z820" i="3"/>
  <c r="C820" i="3"/>
  <c r="AA819" i="3"/>
  <c r="Z819" i="3"/>
  <c r="C819" i="3"/>
  <c r="AA818" i="3"/>
  <c r="Z818" i="3"/>
  <c r="C818" i="3"/>
  <c r="AA817" i="3"/>
  <c r="Z817" i="3"/>
  <c r="C817" i="3"/>
  <c r="AA816" i="3"/>
  <c r="Z816" i="3"/>
  <c r="C816" i="3"/>
  <c r="AA814" i="3"/>
  <c r="Z814" i="3"/>
  <c r="C814" i="3"/>
  <c r="AA813" i="3"/>
  <c r="Z813" i="3"/>
  <c r="C813" i="3"/>
  <c r="AA812" i="3"/>
  <c r="Z812" i="3"/>
  <c r="C812" i="3"/>
  <c r="AA811" i="3"/>
  <c r="Z811" i="3"/>
  <c r="C811" i="3"/>
  <c r="AA810" i="3"/>
  <c r="Z810" i="3"/>
  <c r="C810" i="3"/>
  <c r="AA809" i="3"/>
  <c r="Z809" i="3"/>
  <c r="C809" i="3"/>
  <c r="AA808" i="3"/>
  <c r="Z808" i="3"/>
  <c r="C808" i="3"/>
  <c r="AA807" i="3"/>
  <c r="Z807" i="3"/>
  <c r="C807" i="3"/>
  <c r="AA806" i="3"/>
  <c r="Z806" i="3"/>
  <c r="C806" i="3"/>
  <c r="AA805" i="3"/>
  <c r="Z805" i="3"/>
  <c r="C805" i="3"/>
  <c r="AA804" i="3"/>
  <c r="Z804" i="3"/>
  <c r="C804" i="3"/>
  <c r="AA803" i="3"/>
  <c r="Z803" i="3"/>
  <c r="C803" i="3"/>
  <c r="AA802" i="3"/>
  <c r="Z802" i="3"/>
  <c r="C802" i="3"/>
  <c r="AA801" i="3"/>
  <c r="Z801" i="3"/>
  <c r="C801" i="3"/>
  <c r="AA800" i="3"/>
  <c r="Z800" i="3"/>
  <c r="C800" i="3"/>
  <c r="AA799" i="3"/>
  <c r="Z799" i="3"/>
  <c r="C799" i="3"/>
  <c r="AA798" i="3"/>
  <c r="Z798" i="3"/>
  <c r="C798" i="3"/>
  <c r="AA797" i="3"/>
  <c r="Z797" i="3"/>
  <c r="C797" i="3"/>
  <c r="AA796" i="3"/>
  <c r="Z796" i="3"/>
  <c r="C796" i="3"/>
  <c r="AA795" i="3"/>
  <c r="Z795" i="3"/>
  <c r="C795" i="3"/>
  <c r="AA794" i="3"/>
  <c r="Z794" i="3"/>
  <c r="C794" i="3"/>
  <c r="AA793" i="3"/>
  <c r="Z793" i="3"/>
  <c r="C793" i="3"/>
  <c r="AA792" i="3"/>
  <c r="Z792" i="3"/>
  <c r="C792" i="3"/>
  <c r="AA791" i="3"/>
  <c r="Z791" i="3"/>
  <c r="C791" i="3"/>
  <c r="AA790" i="3"/>
  <c r="Z790" i="3"/>
  <c r="C790" i="3"/>
  <c r="AA788" i="3"/>
  <c r="Z788" i="3"/>
  <c r="C788" i="3"/>
  <c r="AA787" i="3"/>
  <c r="Z787" i="3"/>
  <c r="C787" i="3"/>
  <c r="AA786" i="3"/>
  <c r="Z786" i="3"/>
  <c r="C786" i="3"/>
  <c r="AA785" i="3"/>
  <c r="Z785" i="3"/>
  <c r="C785" i="3"/>
  <c r="AA784" i="3"/>
  <c r="Z784" i="3"/>
  <c r="C784" i="3"/>
  <c r="AA782" i="3"/>
  <c r="Z782" i="3"/>
  <c r="C782" i="3"/>
  <c r="AA781" i="3"/>
  <c r="Z781" i="3"/>
  <c r="C781" i="3"/>
  <c r="AA780" i="3"/>
  <c r="Z780" i="3"/>
  <c r="C780" i="3"/>
  <c r="AA779" i="3"/>
  <c r="Z779" i="3"/>
  <c r="C779" i="3"/>
  <c r="AA778" i="3"/>
  <c r="Z778" i="3"/>
  <c r="C778" i="3"/>
  <c r="AA777" i="3"/>
  <c r="Z777" i="3"/>
  <c r="C777" i="3"/>
  <c r="AA776" i="3"/>
  <c r="Z776" i="3"/>
  <c r="C776" i="3"/>
  <c r="AA775" i="3"/>
  <c r="Z775" i="3"/>
  <c r="C775" i="3"/>
  <c r="AA774" i="3"/>
  <c r="Z774" i="3"/>
  <c r="C774" i="3"/>
  <c r="AA773" i="3"/>
  <c r="Z773" i="3"/>
  <c r="C773" i="3"/>
  <c r="AA772" i="3"/>
  <c r="Z772" i="3"/>
  <c r="C772" i="3"/>
  <c r="AA770" i="3"/>
  <c r="Z770" i="3"/>
  <c r="C770" i="3"/>
  <c r="AA769" i="3"/>
  <c r="Z769" i="3"/>
  <c r="C769" i="3"/>
  <c r="AA768" i="3"/>
  <c r="Z768" i="3"/>
  <c r="C768" i="3"/>
  <c r="AA767" i="3"/>
  <c r="Z767" i="3"/>
  <c r="C767" i="3"/>
  <c r="AA766" i="3"/>
  <c r="Z766" i="3"/>
  <c r="C766" i="3"/>
  <c r="AA765" i="3"/>
  <c r="Z765" i="3"/>
  <c r="C765" i="3"/>
  <c r="AA764" i="3"/>
  <c r="Z764" i="3"/>
  <c r="C764" i="3"/>
  <c r="AA763" i="3"/>
  <c r="Z763" i="3"/>
  <c r="C763" i="3"/>
  <c r="AA762" i="3"/>
  <c r="Z762" i="3"/>
  <c r="C762" i="3"/>
  <c r="AA760" i="3"/>
  <c r="Z760" i="3"/>
  <c r="C760" i="3"/>
  <c r="AA759" i="3"/>
  <c r="Z759" i="3"/>
  <c r="C759" i="3"/>
  <c r="AA757" i="3"/>
  <c r="Z757" i="3"/>
  <c r="C757" i="3"/>
  <c r="AA756" i="3"/>
  <c r="Z756" i="3"/>
  <c r="C756" i="3"/>
  <c r="AA755" i="3"/>
  <c r="Z755" i="3"/>
  <c r="C755" i="3"/>
  <c r="AA754" i="3"/>
  <c r="Z754" i="3"/>
  <c r="C754" i="3"/>
  <c r="AA753" i="3"/>
  <c r="Z753" i="3"/>
  <c r="C753" i="3"/>
  <c r="AA752" i="3"/>
  <c r="Z752" i="3"/>
  <c r="C752" i="3"/>
  <c r="AA751" i="3"/>
  <c r="Z751" i="3"/>
  <c r="C751" i="3"/>
  <c r="AA750" i="3"/>
  <c r="Z750" i="3"/>
  <c r="C750" i="3"/>
  <c r="AA749" i="3"/>
  <c r="Z749" i="3"/>
  <c r="C749" i="3"/>
  <c r="AA748" i="3"/>
  <c r="Z748" i="3"/>
  <c r="C748" i="3"/>
  <c r="AA747" i="3"/>
  <c r="Z747" i="3"/>
  <c r="C747" i="3"/>
  <c r="AA746" i="3"/>
  <c r="Z746" i="3"/>
  <c r="C746" i="3"/>
  <c r="AA745" i="3"/>
  <c r="Z745" i="3"/>
  <c r="C745" i="3"/>
  <c r="AA744" i="3"/>
  <c r="Z744" i="3"/>
  <c r="C744" i="3"/>
  <c r="AA743" i="3"/>
  <c r="Z743" i="3"/>
  <c r="C743" i="3"/>
  <c r="AA742" i="3"/>
  <c r="Z742" i="3"/>
  <c r="C742" i="3"/>
  <c r="AA741" i="3"/>
  <c r="Z741" i="3"/>
  <c r="C741" i="3"/>
  <c r="AA739" i="3"/>
  <c r="Z739" i="3"/>
  <c r="C739" i="3"/>
  <c r="AA738" i="3"/>
  <c r="Z738" i="3"/>
  <c r="C738" i="3"/>
  <c r="AA737" i="3"/>
  <c r="Z737" i="3"/>
  <c r="C737" i="3"/>
  <c r="AA736" i="3"/>
  <c r="Z736" i="3"/>
  <c r="C736" i="3"/>
  <c r="AA735" i="3"/>
  <c r="Z735" i="3"/>
  <c r="C735" i="3"/>
  <c r="AA734" i="3"/>
  <c r="Z734" i="3"/>
  <c r="C734" i="3"/>
  <c r="AA733" i="3"/>
  <c r="Z733" i="3"/>
  <c r="C733" i="3"/>
  <c r="AA732" i="3"/>
  <c r="Z732" i="3"/>
  <c r="C732" i="3"/>
  <c r="AA731" i="3"/>
  <c r="Z731" i="3"/>
  <c r="C731" i="3"/>
  <c r="AA730" i="3"/>
  <c r="Z730" i="3"/>
  <c r="C730" i="3"/>
  <c r="AA729" i="3"/>
  <c r="Z729" i="3"/>
  <c r="C729" i="3"/>
  <c r="AA728" i="3"/>
  <c r="Z728" i="3"/>
  <c r="C728" i="3"/>
  <c r="AA727" i="3"/>
  <c r="Z727" i="3"/>
  <c r="C727" i="3"/>
  <c r="AA726" i="3"/>
  <c r="Z726" i="3"/>
  <c r="C726" i="3"/>
  <c r="AA724" i="3"/>
  <c r="Z724" i="3"/>
  <c r="C724" i="3"/>
  <c r="AA723" i="3"/>
  <c r="Z723" i="3"/>
  <c r="C723" i="3"/>
  <c r="AA722" i="3"/>
  <c r="Z722" i="3"/>
  <c r="C722" i="3"/>
  <c r="AA721" i="3"/>
  <c r="Z721" i="3"/>
  <c r="C721" i="3"/>
  <c r="AA720" i="3"/>
  <c r="Z720" i="3"/>
  <c r="C720" i="3"/>
  <c r="AA719" i="3"/>
  <c r="Z719" i="3"/>
  <c r="C719" i="3"/>
  <c r="AA718" i="3"/>
  <c r="Z718" i="3"/>
  <c r="C718" i="3"/>
  <c r="AA717" i="3"/>
  <c r="Z717" i="3"/>
  <c r="C717" i="3"/>
  <c r="AA716" i="3"/>
  <c r="Z716" i="3"/>
  <c r="C716" i="3"/>
  <c r="AA714" i="3"/>
  <c r="Z714" i="3"/>
  <c r="C714" i="3"/>
  <c r="AA713" i="3"/>
  <c r="Z713" i="3"/>
  <c r="C713" i="3"/>
  <c r="AA712" i="3"/>
  <c r="Z712" i="3"/>
  <c r="C712" i="3"/>
  <c r="AA711" i="3"/>
  <c r="Z711" i="3"/>
  <c r="C711" i="3"/>
  <c r="AA710" i="3"/>
  <c r="Z710" i="3"/>
  <c r="C710" i="3"/>
  <c r="AA709" i="3"/>
  <c r="Z709" i="3"/>
  <c r="C709" i="3"/>
  <c r="AA708" i="3"/>
  <c r="Z708" i="3"/>
  <c r="C708" i="3"/>
  <c r="AA706" i="3"/>
  <c r="Z706" i="3"/>
  <c r="C706" i="3"/>
  <c r="AA705" i="3"/>
  <c r="Z705" i="3"/>
  <c r="C705" i="3"/>
  <c r="AA704" i="3"/>
  <c r="Z704" i="3"/>
  <c r="C704" i="3"/>
  <c r="AA703" i="3"/>
  <c r="Z703" i="3"/>
  <c r="C703" i="3"/>
  <c r="AA702" i="3"/>
  <c r="Z702" i="3"/>
  <c r="C702" i="3"/>
  <c r="AA701" i="3"/>
  <c r="Z701" i="3"/>
  <c r="C701" i="3"/>
  <c r="AA700" i="3"/>
  <c r="Z700" i="3"/>
  <c r="C700" i="3"/>
  <c r="AA699" i="3"/>
  <c r="Z699" i="3"/>
  <c r="C699" i="3"/>
  <c r="AA698" i="3"/>
  <c r="Z698" i="3"/>
  <c r="C698" i="3"/>
  <c r="AA697" i="3"/>
  <c r="Z697" i="3"/>
  <c r="C697" i="3"/>
  <c r="AA696" i="3"/>
  <c r="Z696" i="3"/>
  <c r="C696" i="3"/>
  <c r="AA695" i="3"/>
  <c r="Z695" i="3"/>
  <c r="C695" i="3"/>
  <c r="AA694" i="3"/>
  <c r="Z694" i="3"/>
  <c r="C694" i="3"/>
  <c r="AA693" i="3"/>
  <c r="Z693" i="3"/>
  <c r="C693" i="3"/>
  <c r="AA691" i="3"/>
  <c r="Z691" i="3"/>
  <c r="C691" i="3"/>
  <c r="AA690" i="3"/>
  <c r="Z690" i="3"/>
  <c r="C690" i="3"/>
  <c r="AA688" i="3"/>
  <c r="Z688" i="3"/>
  <c r="C688" i="3"/>
  <c r="AA687" i="3"/>
  <c r="Z687" i="3"/>
  <c r="C687" i="3"/>
  <c r="AA686" i="3"/>
  <c r="Z686" i="3"/>
  <c r="C686" i="3"/>
  <c r="AA685" i="3"/>
  <c r="Z685" i="3"/>
  <c r="C685" i="3"/>
  <c r="AA684" i="3"/>
  <c r="Z684" i="3"/>
  <c r="C684" i="3"/>
  <c r="AA683" i="3"/>
  <c r="Z683" i="3"/>
  <c r="C683" i="3"/>
  <c r="AA682" i="3"/>
  <c r="Z682" i="3"/>
  <c r="C682" i="3"/>
  <c r="AA681" i="3"/>
  <c r="Z681" i="3"/>
  <c r="C681" i="3"/>
  <c r="AA680" i="3"/>
  <c r="Z680" i="3"/>
  <c r="C680" i="3"/>
  <c r="AA679" i="3"/>
  <c r="Z679" i="3"/>
  <c r="C679" i="3"/>
  <c r="AA678" i="3"/>
  <c r="Z678" i="3"/>
  <c r="C678" i="3"/>
  <c r="AA677" i="3"/>
  <c r="Z677" i="3"/>
  <c r="C677" i="3"/>
  <c r="AA676" i="3"/>
  <c r="Z676" i="3"/>
  <c r="C676" i="3"/>
  <c r="AA675" i="3"/>
  <c r="Z675" i="3"/>
  <c r="C675" i="3"/>
  <c r="AA674" i="3"/>
  <c r="Z674" i="3"/>
  <c r="C674" i="3"/>
  <c r="AA673" i="3"/>
  <c r="Z673" i="3"/>
  <c r="C673" i="3"/>
  <c r="AA672" i="3"/>
  <c r="Z672" i="3"/>
  <c r="C672" i="3"/>
  <c r="AA671" i="3"/>
  <c r="Z671" i="3"/>
  <c r="C671" i="3"/>
  <c r="AA670" i="3"/>
  <c r="Z670" i="3"/>
  <c r="C670" i="3"/>
  <c r="AA668" i="3"/>
  <c r="Z668" i="3"/>
  <c r="C668" i="3"/>
  <c r="AA667" i="3"/>
  <c r="Z667" i="3"/>
  <c r="C667" i="3"/>
  <c r="AA666" i="3"/>
  <c r="Z666" i="3"/>
  <c r="C666" i="3"/>
  <c r="AA665" i="3"/>
  <c r="Z665" i="3"/>
  <c r="C665" i="3"/>
  <c r="AA664" i="3"/>
  <c r="Z664" i="3"/>
  <c r="C664" i="3"/>
  <c r="AA663" i="3"/>
  <c r="Z663" i="3"/>
  <c r="C663" i="3"/>
  <c r="AA662" i="3"/>
  <c r="Z662" i="3"/>
  <c r="C662" i="3"/>
  <c r="AA661" i="3"/>
  <c r="Z661" i="3"/>
  <c r="C661" i="3"/>
  <c r="AA660" i="3"/>
  <c r="Z660" i="3"/>
  <c r="C660" i="3"/>
  <c r="AA659" i="3"/>
  <c r="Z659" i="3"/>
  <c r="C659" i="3"/>
  <c r="AA658" i="3"/>
  <c r="Z658" i="3"/>
  <c r="C658" i="3"/>
  <c r="AA657" i="3"/>
  <c r="Z657" i="3"/>
  <c r="C657" i="3"/>
  <c r="AA656" i="3"/>
  <c r="Z656" i="3"/>
  <c r="C656" i="3"/>
  <c r="AA655" i="3"/>
  <c r="Z655" i="3"/>
  <c r="C655" i="3"/>
  <c r="AA654" i="3"/>
  <c r="Z654" i="3"/>
  <c r="C654" i="3"/>
  <c r="AA652" i="3"/>
  <c r="Z652" i="3"/>
  <c r="C652" i="3"/>
  <c r="AA651" i="3"/>
  <c r="Z651" i="3"/>
  <c r="C651" i="3"/>
  <c r="AA650" i="3"/>
  <c r="Z650" i="3"/>
  <c r="C650" i="3"/>
  <c r="AA649" i="3"/>
  <c r="Z649" i="3"/>
  <c r="C649" i="3"/>
  <c r="AA648" i="3"/>
  <c r="Z648" i="3"/>
  <c r="C648" i="3"/>
  <c r="AA647" i="3"/>
  <c r="Z647" i="3"/>
  <c r="C647" i="3"/>
  <c r="AA646" i="3"/>
  <c r="Z646" i="3"/>
  <c r="C646" i="3"/>
  <c r="AA645" i="3"/>
  <c r="Z645" i="3"/>
  <c r="C645" i="3"/>
  <c r="AA644" i="3"/>
  <c r="Z644" i="3"/>
  <c r="C644" i="3"/>
  <c r="AA643" i="3"/>
  <c r="Z643" i="3"/>
  <c r="C643" i="3"/>
  <c r="AA642" i="3"/>
  <c r="Z642" i="3"/>
  <c r="C642" i="3"/>
  <c r="AA641" i="3"/>
  <c r="Z641" i="3"/>
  <c r="C641" i="3"/>
  <c r="AA640" i="3"/>
  <c r="Z640" i="3"/>
  <c r="C640" i="3"/>
  <c r="AA639" i="3"/>
  <c r="Z639" i="3"/>
  <c r="C639" i="3"/>
  <c r="AA638" i="3"/>
  <c r="Z638" i="3"/>
  <c r="C638" i="3"/>
  <c r="AA637" i="3"/>
  <c r="Z637" i="3"/>
  <c r="C637" i="3"/>
  <c r="AA635" i="3"/>
  <c r="Z635" i="3"/>
  <c r="C635" i="3"/>
  <c r="AA634" i="3"/>
  <c r="Z634" i="3"/>
  <c r="C634" i="3"/>
  <c r="AA633" i="3"/>
  <c r="Z633" i="3"/>
  <c r="C633" i="3"/>
  <c r="AA632" i="3"/>
  <c r="Z632" i="3"/>
  <c r="C632" i="3"/>
  <c r="AA631" i="3"/>
  <c r="Z631" i="3"/>
  <c r="C631" i="3"/>
  <c r="AA630" i="3"/>
  <c r="Z630" i="3"/>
  <c r="C630" i="3"/>
  <c r="AA629" i="3"/>
  <c r="Z629" i="3"/>
  <c r="C629" i="3"/>
  <c r="AA628" i="3"/>
  <c r="Z628" i="3"/>
  <c r="C628" i="3"/>
  <c r="AA627" i="3"/>
  <c r="Z627" i="3"/>
  <c r="C627" i="3"/>
  <c r="AA626" i="3"/>
  <c r="Z626" i="3"/>
  <c r="C626" i="3"/>
  <c r="AA625" i="3"/>
  <c r="Z625" i="3"/>
  <c r="C625" i="3"/>
  <c r="AA624" i="3"/>
  <c r="Z624" i="3"/>
  <c r="C624" i="3"/>
  <c r="AA623" i="3"/>
  <c r="Z623" i="3"/>
  <c r="C623" i="3"/>
  <c r="AA622" i="3"/>
  <c r="Z622" i="3"/>
  <c r="C622" i="3"/>
  <c r="AA621" i="3"/>
  <c r="Z621" i="3"/>
  <c r="C621" i="3"/>
  <c r="AA620" i="3"/>
  <c r="Z620" i="3"/>
  <c r="C620" i="3"/>
  <c r="AA619" i="3"/>
  <c r="Z619" i="3"/>
  <c r="C619" i="3"/>
  <c r="AA618" i="3"/>
  <c r="Z618" i="3"/>
  <c r="C618" i="3"/>
  <c r="AA617" i="3"/>
  <c r="Z617" i="3"/>
  <c r="C617" i="3"/>
  <c r="AA616" i="3"/>
  <c r="Z616" i="3"/>
  <c r="C616" i="3"/>
  <c r="AA615" i="3"/>
  <c r="Z615" i="3"/>
  <c r="C615" i="3"/>
  <c r="AA614" i="3"/>
  <c r="Z614" i="3"/>
  <c r="C614" i="3"/>
  <c r="AA613" i="3"/>
  <c r="Z613" i="3"/>
  <c r="C613" i="3"/>
  <c r="AA612" i="3"/>
  <c r="Z612" i="3"/>
  <c r="C612" i="3"/>
  <c r="AA611" i="3"/>
  <c r="Z611" i="3"/>
  <c r="C611" i="3"/>
  <c r="AA610" i="3"/>
  <c r="Z610" i="3"/>
  <c r="C610" i="3"/>
  <c r="AA609" i="3"/>
  <c r="Z609" i="3"/>
  <c r="C609" i="3"/>
  <c r="AA608" i="3"/>
  <c r="Z608" i="3"/>
  <c r="C608" i="3"/>
  <c r="AA607" i="3"/>
  <c r="Z607" i="3"/>
  <c r="C607" i="3"/>
  <c r="AA605" i="3"/>
  <c r="Z605" i="3"/>
  <c r="C605" i="3"/>
  <c r="AA604" i="3"/>
  <c r="Z604" i="3"/>
  <c r="C604" i="3"/>
  <c r="AA603" i="3"/>
  <c r="Z603" i="3"/>
  <c r="C603" i="3"/>
  <c r="AA602" i="3"/>
  <c r="Z602" i="3"/>
  <c r="C602" i="3"/>
  <c r="AA601" i="3"/>
  <c r="Z601" i="3"/>
  <c r="C601" i="3"/>
  <c r="AA600" i="3"/>
  <c r="Z600" i="3"/>
  <c r="C600" i="3"/>
  <c r="AA599" i="3"/>
  <c r="Z599" i="3"/>
  <c r="C599" i="3"/>
  <c r="AA598" i="3"/>
  <c r="Z598" i="3"/>
  <c r="C598" i="3"/>
  <c r="AA597" i="3"/>
  <c r="Z597" i="3"/>
  <c r="C597" i="3"/>
  <c r="AA596" i="3"/>
  <c r="Z596" i="3"/>
  <c r="C596" i="3"/>
  <c r="AA595" i="3"/>
  <c r="Z595" i="3"/>
  <c r="C595" i="3"/>
  <c r="AA594" i="3"/>
  <c r="Z594" i="3"/>
  <c r="C594" i="3"/>
  <c r="AA593" i="3"/>
  <c r="Z593" i="3"/>
  <c r="C593" i="3"/>
  <c r="AA592" i="3"/>
  <c r="Z592" i="3"/>
  <c r="C592" i="3"/>
  <c r="AA591" i="3"/>
  <c r="Z591" i="3"/>
  <c r="C591" i="3"/>
  <c r="AA590" i="3"/>
  <c r="Z590" i="3"/>
  <c r="C590" i="3"/>
  <c r="AA589" i="3"/>
  <c r="Z589" i="3"/>
  <c r="C589" i="3"/>
  <c r="AA588" i="3"/>
  <c r="Z588" i="3"/>
  <c r="C588" i="3"/>
  <c r="AA587" i="3"/>
  <c r="Z587" i="3"/>
  <c r="C587" i="3"/>
  <c r="AA586" i="3"/>
  <c r="Z586" i="3"/>
  <c r="C586" i="3"/>
  <c r="AA585" i="3"/>
  <c r="Z585" i="3"/>
  <c r="C585" i="3"/>
  <c r="AA584" i="3"/>
  <c r="Z584" i="3"/>
  <c r="C584" i="3"/>
  <c r="AA583" i="3"/>
  <c r="Z583" i="3"/>
  <c r="C583" i="3"/>
  <c r="AA582" i="3"/>
  <c r="Z582" i="3"/>
  <c r="C582" i="3"/>
  <c r="AA581" i="3"/>
  <c r="Z581" i="3"/>
  <c r="C581" i="3"/>
  <c r="AA580" i="3"/>
  <c r="Z580" i="3"/>
  <c r="C580" i="3"/>
  <c r="AA579" i="3"/>
  <c r="Z579" i="3"/>
  <c r="C579" i="3"/>
  <c r="AA578" i="3"/>
  <c r="Z578" i="3"/>
  <c r="C578" i="3"/>
  <c r="AA577" i="3"/>
  <c r="Z577" i="3"/>
  <c r="C577" i="3"/>
  <c r="AA576" i="3"/>
  <c r="Z576" i="3"/>
  <c r="C576" i="3"/>
  <c r="AA575" i="3"/>
  <c r="Z575" i="3"/>
  <c r="C575" i="3"/>
  <c r="AA574" i="3"/>
  <c r="Z574" i="3"/>
  <c r="C574" i="3"/>
  <c r="AA573" i="3"/>
  <c r="Z573" i="3"/>
  <c r="C573" i="3"/>
  <c r="AA572" i="3"/>
  <c r="Z572" i="3"/>
  <c r="C572" i="3"/>
  <c r="AA571" i="3"/>
  <c r="Z571" i="3"/>
  <c r="C571" i="3"/>
  <c r="AA570" i="3"/>
  <c r="Z570" i="3"/>
  <c r="C570" i="3"/>
  <c r="AA569" i="3"/>
  <c r="Z569" i="3"/>
  <c r="C569" i="3"/>
  <c r="AA568" i="3"/>
  <c r="Z568" i="3"/>
  <c r="C568" i="3"/>
  <c r="AA567" i="3"/>
  <c r="Z567" i="3"/>
  <c r="C567" i="3"/>
  <c r="AA566" i="3"/>
  <c r="Z566" i="3"/>
  <c r="C566" i="3"/>
  <c r="AA565" i="3"/>
  <c r="Z565" i="3"/>
  <c r="C565" i="3"/>
  <c r="AA563" i="3"/>
  <c r="Z563" i="3"/>
  <c r="C563" i="3"/>
  <c r="AA562" i="3"/>
  <c r="Z562" i="3"/>
  <c r="C562" i="3"/>
  <c r="AA561" i="3"/>
  <c r="Z561" i="3"/>
  <c r="C561" i="3"/>
  <c r="AA560" i="3"/>
  <c r="Z560" i="3"/>
  <c r="C560" i="3"/>
  <c r="AA559" i="3"/>
  <c r="Z559" i="3"/>
  <c r="C559" i="3"/>
  <c r="AA558" i="3"/>
  <c r="Z558" i="3"/>
  <c r="C558" i="3"/>
  <c r="AA557" i="3"/>
  <c r="Z557" i="3"/>
  <c r="C557" i="3"/>
  <c r="AA556" i="3"/>
  <c r="Z556" i="3"/>
  <c r="C556" i="3"/>
  <c r="AA555" i="3"/>
  <c r="Z555" i="3"/>
  <c r="C555" i="3"/>
  <c r="AA554" i="3"/>
  <c r="Z554" i="3"/>
  <c r="C554" i="3"/>
  <c r="AA553" i="3"/>
  <c r="Z553" i="3"/>
  <c r="C553" i="3"/>
  <c r="AA552" i="3"/>
  <c r="Z552" i="3"/>
  <c r="C552" i="3"/>
  <c r="AA551" i="3"/>
  <c r="Z551" i="3"/>
  <c r="C551" i="3"/>
  <c r="AA550" i="3"/>
  <c r="Z550" i="3"/>
  <c r="C550" i="3"/>
  <c r="AA548" i="3"/>
  <c r="Z548" i="3"/>
  <c r="C548" i="3"/>
  <c r="AA547" i="3"/>
  <c r="Z547" i="3"/>
  <c r="C547" i="3"/>
  <c r="AA546" i="3"/>
  <c r="Z546" i="3"/>
  <c r="C546" i="3"/>
  <c r="AA545" i="3"/>
  <c r="Z545" i="3"/>
  <c r="C545" i="3"/>
  <c r="AA544" i="3"/>
  <c r="Z544" i="3"/>
  <c r="C544" i="3"/>
  <c r="AA543" i="3"/>
  <c r="Z543" i="3"/>
  <c r="C543" i="3"/>
  <c r="AA542" i="3"/>
  <c r="Z542" i="3"/>
  <c r="C542" i="3"/>
  <c r="AA541" i="3"/>
  <c r="Z541" i="3"/>
  <c r="C541" i="3"/>
  <c r="AA540" i="3"/>
  <c r="Z540" i="3"/>
  <c r="C540" i="3"/>
  <c r="AA539" i="3"/>
  <c r="Z539" i="3"/>
  <c r="C539" i="3"/>
  <c r="AA538" i="3"/>
  <c r="Z538" i="3"/>
  <c r="C538" i="3"/>
  <c r="AA537" i="3"/>
  <c r="Z537" i="3"/>
  <c r="C537" i="3"/>
  <c r="AA536" i="3"/>
  <c r="Z536" i="3"/>
  <c r="C536" i="3"/>
  <c r="AA535" i="3"/>
  <c r="Z535" i="3"/>
  <c r="C535" i="3"/>
  <c r="AA534" i="3"/>
  <c r="Z534" i="3"/>
  <c r="C534" i="3"/>
  <c r="AA533" i="3"/>
  <c r="Z533" i="3"/>
  <c r="C533" i="3"/>
  <c r="AA532" i="3"/>
  <c r="Z532" i="3"/>
  <c r="C532" i="3"/>
  <c r="AA531" i="3"/>
  <c r="Z531" i="3"/>
  <c r="C531" i="3"/>
  <c r="AA530" i="3"/>
  <c r="Z530" i="3"/>
  <c r="C530" i="3"/>
  <c r="AA529" i="3"/>
  <c r="Z529" i="3"/>
  <c r="C529" i="3"/>
  <c r="AA528" i="3"/>
  <c r="Z528" i="3"/>
  <c r="C528" i="3"/>
  <c r="AA527" i="3"/>
  <c r="Z527" i="3"/>
  <c r="C527" i="3"/>
  <c r="AA526" i="3"/>
  <c r="Z526" i="3"/>
  <c r="C526" i="3"/>
  <c r="AA525" i="3"/>
  <c r="Z525" i="3"/>
  <c r="C525" i="3"/>
  <c r="AA523" i="3"/>
  <c r="Z523" i="3"/>
  <c r="C523" i="3"/>
  <c r="AA522" i="3"/>
  <c r="Z522" i="3"/>
  <c r="C522" i="3"/>
  <c r="AA521" i="3"/>
  <c r="Z521" i="3"/>
  <c r="C521" i="3"/>
  <c r="AA520" i="3"/>
  <c r="Z520" i="3"/>
  <c r="C520" i="3"/>
  <c r="AA519" i="3"/>
  <c r="Z519" i="3"/>
  <c r="C519" i="3"/>
  <c r="AA518" i="3"/>
  <c r="Z518" i="3"/>
  <c r="C518" i="3"/>
  <c r="AA517" i="3"/>
  <c r="Z517" i="3"/>
  <c r="C517" i="3"/>
  <c r="AA516" i="3"/>
  <c r="Z516" i="3"/>
  <c r="C516" i="3"/>
  <c r="AA515" i="3"/>
  <c r="Z515" i="3"/>
  <c r="C515" i="3"/>
  <c r="AA514" i="3"/>
  <c r="Z514" i="3"/>
  <c r="C514" i="3"/>
  <c r="AA513" i="3"/>
  <c r="Z513" i="3"/>
  <c r="C513" i="3"/>
  <c r="AA512" i="3"/>
  <c r="Z512" i="3"/>
  <c r="C512" i="3"/>
  <c r="AA511" i="3"/>
  <c r="Z511" i="3"/>
  <c r="C511" i="3"/>
  <c r="AA510" i="3"/>
  <c r="Z510" i="3"/>
  <c r="C510" i="3"/>
  <c r="AA509" i="3"/>
  <c r="Z509" i="3"/>
  <c r="C509" i="3"/>
  <c r="AA508" i="3"/>
  <c r="Z508" i="3"/>
  <c r="C508" i="3"/>
  <c r="AA507" i="3"/>
  <c r="Z507" i="3"/>
  <c r="C507" i="3"/>
  <c r="AA506" i="3"/>
  <c r="Z506" i="3"/>
  <c r="C506" i="3"/>
  <c r="AA505" i="3"/>
  <c r="Z505" i="3"/>
  <c r="C505" i="3"/>
  <c r="AA504" i="3"/>
  <c r="Z504" i="3"/>
  <c r="C504" i="3"/>
  <c r="AA503" i="3"/>
  <c r="Z503" i="3"/>
  <c r="C503" i="3"/>
  <c r="AA502" i="3"/>
  <c r="Z502" i="3"/>
  <c r="C502" i="3"/>
  <c r="AA501" i="3"/>
  <c r="Z501" i="3"/>
  <c r="C501" i="3"/>
  <c r="AA500" i="3"/>
  <c r="Z500" i="3"/>
  <c r="C500" i="3"/>
  <c r="AA499" i="3"/>
  <c r="Z499" i="3"/>
  <c r="C499" i="3"/>
  <c r="AA498" i="3"/>
  <c r="Z498" i="3"/>
  <c r="C498" i="3"/>
  <c r="AA497" i="3"/>
  <c r="Z497" i="3"/>
  <c r="C497" i="3"/>
  <c r="AA495" i="3"/>
  <c r="Z495" i="3"/>
  <c r="C495" i="3"/>
  <c r="AA494" i="3"/>
  <c r="Z494" i="3"/>
  <c r="C494" i="3"/>
  <c r="AA493" i="3"/>
  <c r="Z493" i="3"/>
  <c r="C493" i="3"/>
  <c r="AA492" i="3"/>
  <c r="Z492" i="3"/>
  <c r="C492" i="3"/>
  <c r="AA491" i="3"/>
  <c r="Z491" i="3"/>
  <c r="C491" i="3"/>
  <c r="AA490" i="3"/>
  <c r="Z490" i="3"/>
  <c r="C490" i="3"/>
  <c r="AA489" i="3"/>
  <c r="Z489" i="3"/>
  <c r="C489" i="3"/>
  <c r="AA488" i="3"/>
  <c r="Z488" i="3"/>
  <c r="C488" i="3"/>
  <c r="AA487" i="3"/>
  <c r="Z487" i="3"/>
  <c r="C487" i="3"/>
  <c r="AA485" i="3"/>
  <c r="Z485" i="3"/>
  <c r="C485" i="3"/>
  <c r="AA484" i="3"/>
  <c r="Z484" i="3"/>
  <c r="C484" i="3"/>
  <c r="AA483" i="3"/>
  <c r="Z483" i="3"/>
  <c r="C483" i="3"/>
  <c r="AA482" i="3"/>
  <c r="Z482" i="3"/>
  <c r="C482" i="3"/>
  <c r="AA481" i="3"/>
  <c r="Z481" i="3"/>
  <c r="C481" i="3"/>
  <c r="AA480" i="3"/>
  <c r="Z480" i="3"/>
  <c r="C480" i="3"/>
  <c r="AA479" i="3"/>
  <c r="Z479" i="3"/>
  <c r="C479" i="3"/>
  <c r="AA478" i="3"/>
  <c r="Z478" i="3"/>
  <c r="C478" i="3"/>
  <c r="AA477" i="3"/>
  <c r="Z477" i="3"/>
  <c r="C477" i="3"/>
  <c r="AA476" i="3"/>
  <c r="Z476" i="3"/>
  <c r="C476" i="3"/>
  <c r="AA475" i="3"/>
  <c r="Z475" i="3"/>
  <c r="C475" i="3"/>
  <c r="AA474" i="3"/>
  <c r="Z474" i="3"/>
  <c r="C474" i="3"/>
  <c r="AA473" i="3"/>
  <c r="Z473" i="3"/>
  <c r="C473" i="3"/>
  <c r="AA472" i="3"/>
  <c r="Z472" i="3"/>
  <c r="C472" i="3"/>
  <c r="AA471" i="3"/>
  <c r="Z471" i="3"/>
  <c r="C471" i="3"/>
  <c r="AA470" i="3"/>
  <c r="Z470" i="3"/>
  <c r="C470" i="3"/>
  <c r="AA468" i="3"/>
  <c r="Z468" i="3"/>
  <c r="C468" i="3"/>
  <c r="AA467" i="3"/>
  <c r="Z467" i="3"/>
  <c r="C467" i="3"/>
  <c r="AA466" i="3"/>
  <c r="Z466" i="3"/>
  <c r="C466" i="3"/>
  <c r="AA465" i="3"/>
  <c r="Z465" i="3"/>
  <c r="C465" i="3"/>
  <c r="AA464" i="3"/>
  <c r="Z464" i="3"/>
  <c r="C464" i="3"/>
  <c r="AA463" i="3"/>
  <c r="Z463" i="3"/>
  <c r="C463" i="3"/>
  <c r="AA462" i="3"/>
  <c r="Z462" i="3"/>
  <c r="C462" i="3"/>
  <c r="AA461" i="3"/>
  <c r="Z461" i="3"/>
  <c r="C461" i="3"/>
  <c r="AA460" i="3"/>
  <c r="Z460" i="3"/>
  <c r="C460" i="3"/>
  <c r="AA459" i="3"/>
  <c r="Z459" i="3"/>
  <c r="C459" i="3"/>
  <c r="AA458" i="3"/>
  <c r="Z458" i="3"/>
  <c r="C458" i="3"/>
  <c r="AA457" i="3"/>
  <c r="Z457" i="3"/>
  <c r="C457" i="3"/>
  <c r="AA456" i="3"/>
  <c r="Z456" i="3"/>
  <c r="C456" i="3"/>
  <c r="AA454" i="3"/>
  <c r="Z454" i="3"/>
  <c r="C454" i="3"/>
  <c r="AA453" i="3"/>
  <c r="Z453" i="3"/>
  <c r="C453" i="3"/>
  <c r="AA452" i="3"/>
  <c r="Z452" i="3"/>
  <c r="C452" i="3"/>
  <c r="AA451" i="3"/>
  <c r="Z451" i="3"/>
  <c r="C451" i="3"/>
  <c r="AA450" i="3"/>
  <c r="Z450" i="3"/>
  <c r="C450" i="3"/>
  <c r="AA449" i="3"/>
  <c r="Z449" i="3"/>
  <c r="C449" i="3"/>
  <c r="AA448" i="3"/>
  <c r="Z448" i="3"/>
  <c r="C448" i="3"/>
  <c r="AA447" i="3"/>
  <c r="Z447" i="3"/>
  <c r="C447" i="3"/>
  <c r="AA445" i="3"/>
  <c r="Z445" i="3"/>
  <c r="C445" i="3"/>
  <c r="AA444" i="3"/>
  <c r="Z444" i="3"/>
  <c r="C444" i="3"/>
  <c r="AA442" i="3"/>
  <c r="Z442" i="3"/>
  <c r="C442" i="3"/>
  <c r="AA441" i="3"/>
  <c r="Z441" i="3"/>
  <c r="C441" i="3"/>
  <c r="AA440" i="3"/>
  <c r="Z440" i="3"/>
  <c r="C440" i="3"/>
  <c r="AA439" i="3"/>
  <c r="Z439" i="3"/>
  <c r="C439" i="3"/>
  <c r="AA437" i="3"/>
  <c r="Z437" i="3"/>
  <c r="C437" i="3"/>
  <c r="AA436" i="3"/>
  <c r="Z436" i="3"/>
  <c r="C436" i="3"/>
  <c r="AA435" i="3"/>
  <c r="Z435" i="3"/>
  <c r="C435" i="3"/>
  <c r="AA434" i="3"/>
  <c r="Z434" i="3"/>
  <c r="C434" i="3"/>
  <c r="AA433" i="3"/>
  <c r="Z433" i="3"/>
  <c r="C433" i="3"/>
  <c r="AA432" i="3"/>
  <c r="Z432" i="3"/>
  <c r="C432" i="3"/>
  <c r="AA431" i="3"/>
  <c r="Z431" i="3"/>
  <c r="C431" i="3"/>
  <c r="AA430" i="3"/>
  <c r="Z430" i="3"/>
  <c r="C430" i="3"/>
  <c r="AA429" i="3"/>
  <c r="Z429" i="3"/>
  <c r="C429" i="3"/>
  <c r="AA428" i="3"/>
  <c r="Z428" i="3"/>
  <c r="C428" i="3"/>
  <c r="AA427" i="3"/>
  <c r="Z427" i="3"/>
  <c r="C427" i="3"/>
  <c r="AA426" i="3"/>
  <c r="Z426" i="3"/>
  <c r="C426" i="3"/>
  <c r="AA424" i="3"/>
  <c r="Z424" i="3"/>
  <c r="C424" i="3"/>
  <c r="AA423" i="3"/>
  <c r="Z423" i="3"/>
  <c r="C423" i="3"/>
  <c r="AA422" i="3"/>
  <c r="Z422" i="3"/>
  <c r="C422" i="3"/>
  <c r="AA421" i="3"/>
  <c r="Z421" i="3"/>
  <c r="C421" i="3"/>
  <c r="AA420" i="3"/>
  <c r="Z420" i="3"/>
  <c r="C420" i="3"/>
  <c r="AA419" i="3"/>
  <c r="Z419" i="3"/>
  <c r="C419" i="3"/>
  <c r="AA418" i="3"/>
  <c r="Z418" i="3"/>
  <c r="C418" i="3"/>
  <c r="AA417" i="3"/>
  <c r="Z417" i="3"/>
  <c r="C417" i="3"/>
  <c r="AA416" i="3"/>
  <c r="Z416" i="3"/>
  <c r="C416" i="3"/>
  <c r="AA415" i="3"/>
  <c r="Z415" i="3"/>
  <c r="C415" i="3"/>
  <c r="AA414" i="3"/>
  <c r="Z414" i="3"/>
  <c r="C414" i="3"/>
  <c r="AA413" i="3"/>
  <c r="Z413" i="3"/>
  <c r="C413" i="3"/>
  <c r="AA412" i="3"/>
  <c r="Z412" i="3"/>
  <c r="C412" i="3"/>
  <c r="AA411" i="3"/>
  <c r="Z411" i="3"/>
  <c r="C411" i="3"/>
  <c r="AA410" i="3"/>
  <c r="Z410" i="3"/>
  <c r="C410" i="3"/>
  <c r="AA409" i="3"/>
  <c r="Z409" i="3"/>
  <c r="C409" i="3"/>
  <c r="AA408" i="3"/>
  <c r="Z408" i="3"/>
  <c r="C408" i="3"/>
  <c r="AA407" i="3"/>
  <c r="Z407" i="3"/>
  <c r="C407" i="3"/>
  <c r="AA406" i="3"/>
  <c r="Z406" i="3"/>
  <c r="C406" i="3"/>
  <c r="AA405" i="3"/>
  <c r="Z405" i="3"/>
  <c r="C405" i="3"/>
  <c r="AA403" i="3"/>
  <c r="Z403" i="3"/>
  <c r="C403" i="3"/>
  <c r="AA402" i="3"/>
  <c r="Z402" i="3"/>
  <c r="C402" i="3"/>
  <c r="AA401" i="3"/>
  <c r="Z401" i="3"/>
  <c r="C401" i="3"/>
  <c r="AA400" i="3"/>
  <c r="Z400" i="3"/>
  <c r="C400" i="3"/>
  <c r="AA399" i="3"/>
  <c r="Z399" i="3"/>
  <c r="C399" i="3"/>
  <c r="AA398" i="3"/>
  <c r="Z398" i="3"/>
  <c r="C398" i="3"/>
  <c r="AA397" i="3"/>
  <c r="Z397" i="3"/>
  <c r="C397" i="3"/>
  <c r="AA396" i="3"/>
  <c r="Z396" i="3"/>
  <c r="C396" i="3"/>
  <c r="AA395" i="3"/>
  <c r="Z395" i="3"/>
  <c r="C395" i="3"/>
  <c r="AA394" i="3"/>
  <c r="Z394" i="3"/>
  <c r="C394" i="3"/>
  <c r="AA393" i="3"/>
  <c r="Z393" i="3"/>
  <c r="C393" i="3"/>
  <c r="AA392" i="3"/>
  <c r="Z392" i="3"/>
  <c r="C392" i="3"/>
  <c r="AA391" i="3"/>
  <c r="Z391" i="3"/>
  <c r="C391" i="3"/>
  <c r="AA390" i="3"/>
  <c r="Z390" i="3"/>
  <c r="C390" i="3"/>
  <c r="AA389" i="3"/>
  <c r="Z389" i="3"/>
  <c r="C389" i="3"/>
  <c r="AA388" i="3"/>
  <c r="Z388" i="3"/>
  <c r="C388" i="3"/>
  <c r="AA387" i="3"/>
  <c r="Z387" i="3"/>
  <c r="C387" i="3"/>
  <c r="AA386" i="3"/>
  <c r="Z386" i="3"/>
  <c r="C386" i="3"/>
  <c r="AA385" i="3"/>
  <c r="Z385" i="3"/>
  <c r="C385" i="3"/>
  <c r="AA384" i="3"/>
  <c r="Z384" i="3"/>
  <c r="C384" i="3"/>
  <c r="AA382" i="3"/>
  <c r="Z382" i="3"/>
  <c r="C382" i="3"/>
  <c r="AA381" i="3"/>
  <c r="Z381" i="3"/>
  <c r="C381" i="3"/>
  <c r="AA380" i="3"/>
  <c r="Z380" i="3"/>
  <c r="C380" i="3"/>
  <c r="AA379" i="3"/>
  <c r="Z379" i="3"/>
  <c r="C379" i="3"/>
  <c r="AA378" i="3"/>
  <c r="Z378" i="3"/>
  <c r="C378" i="3"/>
  <c r="AA377" i="3"/>
  <c r="Z377" i="3"/>
  <c r="C377" i="3"/>
  <c r="AA376" i="3"/>
  <c r="Z376" i="3"/>
  <c r="C376" i="3"/>
  <c r="AA375" i="3"/>
  <c r="Z375" i="3"/>
  <c r="C375" i="3"/>
  <c r="AA374" i="3"/>
  <c r="Z374" i="3"/>
  <c r="C374" i="3"/>
  <c r="AA373" i="3"/>
  <c r="Z373" i="3"/>
  <c r="C373" i="3"/>
  <c r="AA372" i="3"/>
  <c r="Z372" i="3"/>
  <c r="C372" i="3"/>
  <c r="AA371" i="3"/>
  <c r="Z371" i="3"/>
  <c r="C371" i="3"/>
  <c r="AA369" i="3"/>
  <c r="Z369" i="3"/>
  <c r="C369" i="3"/>
  <c r="AA368" i="3"/>
  <c r="Z368" i="3"/>
  <c r="C368" i="3"/>
  <c r="AA367" i="3"/>
  <c r="Z367" i="3"/>
  <c r="C367" i="3"/>
  <c r="C366" i="3"/>
  <c r="C365" i="3"/>
  <c r="C364" i="3"/>
  <c r="C363" i="3"/>
  <c r="C362" i="3"/>
  <c r="C361" i="3"/>
  <c r="C360" i="3"/>
  <c r="AA358" i="3"/>
  <c r="Z358" i="3"/>
  <c r="C358" i="3"/>
  <c r="AA356" i="3"/>
  <c r="Z356" i="3"/>
  <c r="C356" i="3"/>
  <c r="AA355" i="3"/>
  <c r="Z355" i="3"/>
  <c r="C355" i="3"/>
  <c r="AA354" i="3"/>
  <c r="Z354" i="3"/>
  <c r="C354" i="3"/>
  <c r="AA353" i="3"/>
  <c r="Z353" i="3"/>
  <c r="C353" i="3"/>
  <c r="AA352" i="3"/>
  <c r="Z352" i="3"/>
  <c r="C352" i="3"/>
  <c r="AA351" i="3"/>
  <c r="Z351" i="3"/>
  <c r="C351" i="3"/>
  <c r="AA350" i="3"/>
  <c r="Z350" i="3"/>
  <c r="C350" i="3"/>
  <c r="AA349" i="3"/>
  <c r="Z349" i="3"/>
  <c r="C349" i="3"/>
  <c r="AA348" i="3"/>
  <c r="Z348" i="3"/>
  <c r="C348" i="3"/>
  <c r="AA347" i="3"/>
  <c r="Z347" i="3"/>
  <c r="C347" i="3"/>
  <c r="AA346" i="3"/>
  <c r="Z346" i="3"/>
  <c r="C346" i="3"/>
  <c r="AA345" i="3"/>
  <c r="Z345" i="3"/>
  <c r="C345" i="3"/>
  <c r="AA344" i="3"/>
  <c r="Z344" i="3"/>
  <c r="C344" i="3"/>
  <c r="AA342" i="3"/>
  <c r="Z342" i="3"/>
  <c r="C342" i="3"/>
  <c r="AA341" i="3"/>
  <c r="Z341" i="3"/>
  <c r="C341" i="3"/>
  <c r="AA340" i="3"/>
  <c r="Z340" i="3"/>
  <c r="C340" i="3"/>
  <c r="AA339" i="3"/>
  <c r="Z339" i="3"/>
  <c r="C339" i="3"/>
  <c r="AA338" i="3"/>
  <c r="Z338" i="3"/>
  <c r="C338" i="3"/>
  <c r="C337" i="3"/>
  <c r="C336" i="3"/>
  <c r="C335" i="3"/>
  <c r="C334" i="3"/>
  <c r="C333" i="3"/>
  <c r="C332" i="3"/>
  <c r="C331" i="3"/>
  <c r="C330" i="3"/>
  <c r="C329" i="3"/>
  <c r="C328" i="3"/>
  <c r="AA326" i="3"/>
  <c r="Z326" i="3"/>
  <c r="C326" i="3"/>
  <c r="AA325" i="3"/>
  <c r="Z325" i="3"/>
  <c r="C325" i="3"/>
  <c r="AA324" i="3"/>
  <c r="Z324" i="3"/>
  <c r="C324" i="3"/>
  <c r="AA323" i="3"/>
  <c r="Z323" i="3"/>
  <c r="C323" i="3"/>
  <c r="AA322" i="3"/>
  <c r="Z322" i="3"/>
  <c r="C322" i="3"/>
  <c r="AA321" i="3"/>
  <c r="Z321" i="3"/>
  <c r="C321" i="3"/>
  <c r="AA320" i="3"/>
  <c r="Z320" i="3"/>
  <c r="C320" i="3"/>
  <c r="AA319" i="3"/>
  <c r="Z319" i="3"/>
  <c r="C319" i="3"/>
  <c r="AA318" i="3"/>
  <c r="Z318" i="3"/>
  <c r="C318" i="3"/>
  <c r="AA317" i="3"/>
  <c r="Z317" i="3"/>
  <c r="C317" i="3"/>
  <c r="AA316" i="3"/>
  <c r="Z316" i="3"/>
  <c r="C316" i="3"/>
  <c r="AA315" i="3"/>
  <c r="Z315" i="3"/>
  <c r="C315" i="3"/>
  <c r="AA314" i="3"/>
  <c r="Z314" i="3"/>
  <c r="C314" i="3"/>
  <c r="AA313" i="3"/>
  <c r="Z313" i="3"/>
  <c r="C313" i="3"/>
  <c r="AA311" i="3"/>
  <c r="Z311" i="3"/>
  <c r="C311" i="3"/>
  <c r="AA310" i="3"/>
  <c r="Z310" i="3"/>
  <c r="C310" i="3"/>
  <c r="AA309" i="3"/>
  <c r="Z309" i="3"/>
  <c r="C309" i="3"/>
  <c r="AA308" i="3"/>
  <c r="Z308" i="3"/>
  <c r="C308" i="3"/>
  <c r="AA307" i="3"/>
  <c r="Z307" i="3"/>
  <c r="C307" i="3"/>
  <c r="AA306" i="3"/>
  <c r="Z306" i="3"/>
  <c r="C306" i="3"/>
  <c r="AA305" i="3"/>
  <c r="Z305" i="3"/>
  <c r="C305" i="3"/>
  <c r="AA304" i="3"/>
  <c r="Z304" i="3"/>
  <c r="C304" i="3"/>
  <c r="AA303" i="3"/>
  <c r="Z303" i="3"/>
  <c r="C303" i="3"/>
  <c r="AA302" i="3"/>
  <c r="Z302" i="3"/>
  <c r="C302" i="3"/>
  <c r="AA301" i="3"/>
  <c r="Z301" i="3"/>
  <c r="C301" i="3"/>
  <c r="AA300" i="3"/>
  <c r="Z300" i="3"/>
  <c r="C300" i="3"/>
  <c r="AA299" i="3"/>
  <c r="Z299" i="3"/>
  <c r="C299" i="3"/>
  <c r="AA298" i="3"/>
  <c r="Z298" i="3"/>
  <c r="C298" i="3"/>
  <c r="AA297" i="3"/>
  <c r="Z297" i="3"/>
  <c r="C297" i="3"/>
  <c r="AA296" i="3"/>
  <c r="Z296" i="3"/>
  <c r="C296" i="3"/>
  <c r="AA295" i="3"/>
  <c r="Z295" i="3"/>
  <c r="C295" i="3"/>
  <c r="AA293" i="3"/>
  <c r="Z293" i="3"/>
  <c r="C293" i="3"/>
  <c r="AA292" i="3"/>
  <c r="Z292" i="3"/>
  <c r="C292" i="3"/>
  <c r="AA291" i="3"/>
  <c r="Z291" i="3"/>
  <c r="C291" i="3"/>
  <c r="AA290" i="3"/>
  <c r="Z290" i="3"/>
  <c r="C290" i="3"/>
  <c r="AA289" i="3"/>
  <c r="Z289" i="3"/>
  <c r="C289" i="3"/>
  <c r="AA288" i="3"/>
  <c r="Z288" i="3"/>
  <c r="C288" i="3"/>
  <c r="AA287" i="3"/>
  <c r="Z287" i="3"/>
  <c r="C287" i="3"/>
  <c r="AA286" i="3"/>
  <c r="Z286" i="3"/>
  <c r="C286" i="3"/>
  <c r="AA285" i="3"/>
  <c r="Z285" i="3"/>
  <c r="C285" i="3"/>
  <c r="AA284" i="3"/>
  <c r="Z284" i="3"/>
  <c r="C284" i="3"/>
  <c r="AA283" i="3"/>
  <c r="Z283" i="3"/>
  <c r="C283" i="3"/>
  <c r="AA282" i="3"/>
  <c r="Z282" i="3"/>
  <c r="C282" i="3"/>
  <c r="AA281" i="3"/>
  <c r="Z281" i="3"/>
  <c r="C281" i="3"/>
  <c r="AA280" i="3"/>
  <c r="Z280" i="3"/>
  <c r="C280" i="3"/>
  <c r="AA279" i="3"/>
  <c r="Z279" i="3"/>
  <c r="C279" i="3"/>
  <c r="AA278" i="3"/>
  <c r="Z278" i="3"/>
  <c r="C278" i="3"/>
  <c r="AA277" i="3"/>
  <c r="Z277" i="3"/>
  <c r="C277" i="3"/>
  <c r="AA276" i="3"/>
  <c r="Z276" i="3"/>
  <c r="C276" i="3"/>
  <c r="AA275" i="3"/>
  <c r="Z275" i="3"/>
  <c r="C275" i="3"/>
  <c r="AA274" i="3"/>
  <c r="Z274" i="3"/>
  <c r="C274" i="3"/>
  <c r="AA273" i="3"/>
  <c r="Z273" i="3"/>
  <c r="C273" i="3"/>
  <c r="AA272" i="3"/>
  <c r="Z272" i="3"/>
  <c r="C272" i="3"/>
  <c r="AA271" i="3"/>
  <c r="Z271" i="3"/>
  <c r="C271" i="3"/>
  <c r="AA270" i="3"/>
  <c r="Z270" i="3"/>
  <c r="C270" i="3"/>
  <c r="AA269" i="3"/>
  <c r="Z269" i="3"/>
  <c r="C269" i="3"/>
  <c r="AA268" i="3"/>
  <c r="Z268" i="3"/>
  <c r="C268" i="3"/>
  <c r="AA267" i="3"/>
  <c r="Z267" i="3"/>
  <c r="C267" i="3"/>
  <c r="AA266" i="3"/>
  <c r="Z266" i="3"/>
  <c r="C266" i="3"/>
  <c r="AA264" i="3"/>
  <c r="Z264" i="3"/>
  <c r="C264" i="3"/>
  <c r="AA263" i="3"/>
  <c r="Z263" i="3"/>
  <c r="C263" i="3"/>
  <c r="AA262" i="3"/>
  <c r="Z262" i="3"/>
  <c r="C262" i="3"/>
  <c r="AA261" i="3"/>
  <c r="Z261" i="3"/>
  <c r="C261" i="3"/>
  <c r="AA260" i="3"/>
  <c r="Z260" i="3"/>
  <c r="C260" i="3"/>
  <c r="AA259" i="3"/>
  <c r="Z259" i="3"/>
  <c r="C259" i="3"/>
  <c r="AA258" i="3"/>
  <c r="Z258" i="3"/>
  <c r="C258" i="3"/>
  <c r="AA257" i="3"/>
  <c r="Z257" i="3"/>
  <c r="C257" i="3"/>
  <c r="AA256" i="3"/>
  <c r="Z256" i="3"/>
  <c r="C256" i="3"/>
  <c r="AA255" i="3"/>
  <c r="Z255" i="3"/>
  <c r="C255" i="3"/>
  <c r="AA254" i="3"/>
  <c r="Z254" i="3"/>
  <c r="C254" i="3"/>
  <c r="AA253" i="3"/>
  <c r="Z253" i="3"/>
  <c r="C253" i="3"/>
  <c r="AA251" i="3"/>
  <c r="Z251" i="3"/>
  <c r="C251" i="3"/>
  <c r="AA250" i="3"/>
  <c r="Z250" i="3"/>
  <c r="C250" i="3"/>
  <c r="AA249" i="3"/>
  <c r="Z249" i="3"/>
  <c r="C249" i="3"/>
  <c r="AA248" i="3"/>
  <c r="Z248" i="3"/>
  <c r="C248" i="3"/>
  <c r="AA247" i="3"/>
  <c r="Z247" i="3"/>
  <c r="C247" i="3"/>
  <c r="AA246" i="3"/>
  <c r="Z246" i="3"/>
  <c r="C246" i="3"/>
  <c r="AA245" i="3"/>
  <c r="Z245" i="3"/>
  <c r="C245" i="3"/>
  <c r="AA244" i="3"/>
  <c r="Z244" i="3"/>
  <c r="C244" i="3"/>
  <c r="AA243" i="3"/>
  <c r="Z243" i="3"/>
  <c r="C243" i="3"/>
  <c r="AA242" i="3"/>
  <c r="Z242" i="3"/>
  <c r="C242" i="3"/>
  <c r="AA241" i="3"/>
  <c r="Z241" i="3"/>
  <c r="C241" i="3"/>
  <c r="AA240" i="3"/>
  <c r="Z240" i="3"/>
  <c r="C240" i="3"/>
  <c r="AA239" i="3"/>
  <c r="Z239" i="3"/>
  <c r="C239" i="3"/>
  <c r="AA238" i="3"/>
  <c r="Z238" i="3"/>
  <c r="C238" i="3"/>
  <c r="AA237" i="3"/>
  <c r="Z237" i="3"/>
  <c r="C237" i="3"/>
  <c r="AA236" i="3"/>
  <c r="Z236" i="3"/>
  <c r="C236" i="3"/>
  <c r="AA235" i="3"/>
  <c r="Z235" i="3"/>
  <c r="C235" i="3"/>
  <c r="AA234" i="3"/>
  <c r="Z234" i="3"/>
  <c r="C234" i="3"/>
  <c r="AA233" i="3"/>
  <c r="Z233" i="3"/>
  <c r="C233" i="3"/>
  <c r="AA232" i="3"/>
  <c r="Z232" i="3"/>
  <c r="C232" i="3"/>
  <c r="AA231" i="3"/>
  <c r="Z231" i="3"/>
  <c r="C231" i="3"/>
  <c r="AA230" i="3"/>
  <c r="Z230" i="3"/>
  <c r="C230" i="3"/>
  <c r="AA229" i="3"/>
  <c r="Z229" i="3"/>
  <c r="C229" i="3"/>
  <c r="AA228" i="3"/>
  <c r="Z228" i="3"/>
  <c r="C228" i="3"/>
  <c r="AA227" i="3"/>
  <c r="Z227" i="3"/>
  <c r="C227" i="3"/>
  <c r="AA226" i="3"/>
  <c r="Z226" i="3"/>
  <c r="C226" i="3"/>
  <c r="AA225" i="3"/>
  <c r="Z225" i="3"/>
  <c r="C225" i="3"/>
  <c r="AA224" i="3"/>
  <c r="Z224" i="3"/>
  <c r="C224" i="3"/>
  <c r="AA222" i="3"/>
  <c r="Z222" i="3"/>
  <c r="C222" i="3"/>
  <c r="AA221" i="3"/>
  <c r="Z221" i="3"/>
  <c r="C221" i="3"/>
  <c r="AA220" i="3"/>
  <c r="Z220" i="3"/>
  <c r="C220" i="3"/>
  <c r="AA219" i="3"/>
  <c r="Z219" i="3"/>
  <c r="C219" i="3"/>
  <c r="AA218" i="3"/>
  <c r="Z218" i="3"/>
  <c r="C218" i="3"/>
  <c r="AA217" i="3"/>
  <c r="Z217" i="3"/>
  <c r="C217" i="3"/>
  <c r="AA216" i="3"/>
  <c r="Z216" i="3"/>
  <c r="C216" i="3"/>
  <c r="AA215" i="3"/>
  <c r="Z215" i="3"/>
  <c r="C215" i="3"/>
  <c r="AA214" i="3"/>
  <c r="Z214" i="3"/>
  <c r="C214" i="3"/>
  <c r="AA213" i="3"/>
  <c r="Z213" i="3"/>
  <c r="C213" i="3"/>
  <c r="AA212" i="3"/>
  <c r="Z212" i="3"/>
  <c r="C212" i="3"/>
  <c r="AA211" i="3"/>
  <c r="Z211" i="3"/>
  <c r="C211" i="3"/>
  <c r="AA210" i="3"/>
  <c r="Z210" i="3"/>
  <c r="C210" i="3"/>
  <c r="AA209" i="3"/>
  <c r="Z209" i="3"/>
  <c r="C209" i="3"/>
  <c r="AA208" i="3"/>
  <c r="Z208" i="3"/>
  <c r="C208" i="3"/>
  <c r="AA207" i="3"/>
  <c r="Z207" i="3"/>
  <c r="C207" i="3"/>
  <c r="AA206" i="3"/>
  <c r="Z206" i="3"/>
  <c r="C206" i="3"/>
  <c r="AA205" i="3"/>
  <c r="Z205" i="3"/>
  <c r="C205" i="3"/>
  <c r="AA204" i="3"/>
  <c r="Z204" i="3"/>
  <c r="C204" i="3"/>
  <c r="AA203" i="3"/>
  <c r="Z203" i="3"/>
  <c r="C203" i="3"/>
  <c r="AA202" i="3"/>
  <c r="Z202" i="3"/>
  <c r="C202" i="3"/>
  <c r="AA201" i="3"/>
  <c r="Z201" i="3"/>
  <c r="C201" i="3"/>
  <c r="AA200" i="3"/>
  <c r="Z200" i="3"/>
  <c r="C200" i="3"/>
  <c r="AA199" i="3"/>
  <c r="Z199" i="3"/>
  <c r="C199" i="3"/>
  <c r="AA198" i="3"/>
  <c r="Z198" i="3"/>
  <c r="C198" i="3"/>
  <c r="AA197" i="3"/>
  <c r="Z197" i="3"/>
  <c r="C197" i="3"/>
  <c r="AA196" i="3"/>
  <c r="Z196" i="3"/>
  <c r="C196" i="3"/>
  <c r="AA195" i="3"/>
  <c r="Z195" i="3"/>
  <c r="C195" i="3"/>
  <c r="AA194" i="3"/>
  <c r="Z194" i="3"/>
  <c r="C194" i="3"/>
  <c r="AA193" i="3"/>
  <c r="Z193" i="3"/>
  <c r="C193" i="3"/>
  <c r="AA192" i="3"/>
  <c r="Z192" i="3"/>
  <c r="C192" i="3"/>
  <c r="AA191" i="3"/>
  <c r="Z191" i="3"/>
  <c r="C191" i="3"/>
  <c r="AA190" i="3"/>
  <c r="Z190" i="3"/>
  <c r="C190" i="3"/>
  <c r="AA189" i="3"/>
  <c r="Z189" i="3"/>
  <c r="C189" i="3"/>
  <c r="AA188" i="3"/>
  <c r="Z188" i="3"/>
  <c r="C188" i="3"/>
  <c r="AA187" i="3"/>
  <c r="Z187" i="3"/>
  <c r="C187" i="3"/>
  <c r="AA186" i="3"/>
  <c r="Z186" i="3"/>
  <c r="C186" i="3"/>
  <c r="AA185" i="3"/>
  <c r="Z185" i="3"/>
  <c r="C185" i="3"/>
  <c r="AA184" i="3"/>
  <c r="Z184" i="3"/>
  <c r="C184" i="3"/>
  <c r="AA183" i="3"/>
  <c r="Z183" i="3"/>
  <c r="C183" i="3"/>
  <c r="AA182" i="3"/>
  <c r="Z182" i="3"/>
  <c r="C182" i="3"/>
  <c r="AA181" i="3"/>
  <c r="Z181" i="3"/>
  <c r="C181" i="3"/>
  <c r="AA180" i="3"/>
  <c r="Z180" i="3"/>
  <c r="C180" i="3"/>
  <c r="AA178" i="3"/>
  <c r="Z178" i="3"/>
  <c r="C178" i="3"/>
  <c r="AA177" i="3"/>
  <c r="Z177" i="3"/>
  <c r="C177" i="3"/>
  <c r="AA176" i="3"/>
  <c r="Z176" i="3"/>
  <c r="C176" i="3"/>
  <c r="AA175" i="3"/>
  <c r="Z175" i="3"/>
  <c r="C175" i="3"/>
  <c r="AA174" i="3"/>
  <c r="Z174" i="3"/>
  <c r="C174" i="3"/>
  <c r="AA173" i="3"/>
  <c r="Z173" i="3"/>
  <c r="C173" i="3"/>
  <c r="AA172" i="3"/>
  <c r="Z172" i="3"/>
  <c r="C172" i="3"/>
  <c r="AA171" i="3"/>
  <c r="Z171" i="3"/>
  <c r="C171" i="3"/>
  <c r="AA170" i="3"/>
  <c r="Z170" i="3"/>
  <c r="C170" i="3"/>
  <c r="AA169" i="3"/>
  <c r="Z169" i="3"/>
  <c r="C169" i="3"/>
  <c r="AA168" i="3"/>
  <c r="Z168" i="3"/>
  <c r="C168" i="3"/>
  <c r="AA167" i="3"/>
  <c r="Z167" i="3"/>
  <c r="C167" i="3"/>
  <c r="AA166" i="3"/>
  <c r="Z166" i="3"/>
  <c r="C166" i="3"/>
  <c r="AA165" i="3"/>
  <c r="Z165" i="3"/>
  <c r="C165" i="3"/>
  <c r="AA164" i="3"/>
  <c r="Z164" i="3"/>
  <c r="C164" i="3"/>
  <c r="AA163" i="3"/>
  <c r="Z163" i="3"/>
  <c r="C163" i="3"/>
  <c r="AA162" i="3"/>
  <c r="Z162" i="3"/>
  <c r="C162" i="3"/>
  <c r="AA161" i="3"/>
  <c r="Z161" i="3"/>
  <c r="C161" i="3"/>
  <c r="AA160" i="3"/>
  <c r="Z160" i="3"/>
  <c r="C160" i="3"/>
  <c r="AA159" i="3"/>
  <c r="Z159" i="3"/>
  <c r="C159" i="3"/>
  <c r="AA158" i="3"/>
  <c r="Z158" i="3"/>
  <c r="C158" i="3"/>
  <c r="AA157" i="3"/>
  <c r="Z157" i="3"/>
  <c r="C157" i="3"/>
  <c r="AA156" i="3"/>
  <c r="Z156" i="3"/>
  <c r="C156" i="3"/>
  <c r="AA155" i="3"/>
  <c r="Z155" i="3"/>
  <c r="C155" i="3"/>
  <c r="AA154" i="3"/>
  <c r="Z154" i="3"/>
  <c r="C154" i="3"/>
  <c r="AA153" i="3"/>
  <c r="Z153" i="3"/>
  <c r="C153" i="3"/>
  <c r="AA152" i="3"/>
  <c r="Z152" i="3"/>
  <c r="C152" i="3"/>
  <c r="AA151" i="3"/>
  <c r="Z151" i="3"/>
  <c r="C151" i="3"/>
  <c r="AA150" i="3"/>
  <c r="Z150" i="3"/>
  <c r="C150" i="3"/>
  <c r="AA148" i="3"/>
  <c r="Z148" i="3"/>
  <c r="C148" i="3"/>
  <c r="AA147" i="3"/>
  <c r="Z147" i="3"/>
  <c r="C147" i="3"/>
  <c r="AA146" i="3"/>
  <c r="Z146" i="3"/>
  <c r="C146" i="3"/>
  <c r="AA145" i="3"/>
  <c r="Z145" i="3"/>
  <c r="C145" i="3"/>
  <c r="AA144" i="3"/>
  <c r="Z144" i="3"/>
  <c r="C144" i="3"/>
  <c r="AA143" i="3"/>
  <c r="Z143" i="3"/>
  <c r="C143" i="3"/>
  <c r="AA142" i="3"/>
  <c r="Z142" i="3"/>
  <c r="C142" i="3"/>
  <c r="AA141" i="3"/>
  <c r="Z141" i="3"/>
  <c r="C141" i="3"/>
  <c r="AA140" i="3"/>
  <c r="Z140" i="3"/>
  <c r="C140" i="3"/>
  <c r="AA139" i="3"/>
  <c r="Z139" i="3"/>
  <c r="C139" i="3"/>
  <c r="AA138" i="3"/>
  <c r="Z138" i="3"/>
  <c r="C138" i="3"/>
  <c r="AA137" i="3"/>
  <c r="Z137" i="3"/>
  <c r="C137" i="3"/>
  <c r="AA136" i="3"/>
  <c r="Z136" i="3"/>
  <c r="C136" i="3"/>
  <c r="AA135" i="3"/>
  <c r="Z135" i="3"/>
  <c r="C135" i="3"/>
  <c r="AA134" i="3"/>
  <c r="Z134" i="3"/>
  <c r="C134" i="3"/>
  <c r="AA133" i="3"/>
  <c r="Z133" i="3"/>
  <c r="C133" i="3"/>
  <c r="AA132" i="3"/>
  <c r="Z132" i="3"/>
  <c r="C132" i="3"/>
  <c r="AA131" i="3"/>
  <c r="Z131" i="3"/>
  <c r="C131" i="3"/>
  <c r="AA130" i="3"/>
  <c r="Z130" i="3"/>
  <c r="C130" i="3"/>
  <c r="AA129" i="3"/>
  <c r="Z129" i="3"/>
  <c r="C129" i="3"/>
  <c r="AA128" i="3"/>
  <c r="Z128" i="3"/>
  <c r="C128" i="3"/>
  <c r="AA127" i="3"/>
  <c r="Z127" i="3"/>
  <c r="C127" i="3"/>
  <c r="AA126" i="3"/>
  <c r="Z126" i="3"/>
  <c r="C126" i="3"/>
  <c r="AA125" i="3"/>
  <c r="Z125" i="3"/>
  <c r="C125" i="3"/>
  <c r="AA124" i="3"/>
  <c r="Z124" i="3"/>
  <c r="C124" i="3"/>
  <c r="AA123" i="3"/>
  <c r="Z123" i="3"/>
  <c r="C123" i="3"/>
  <c r="AA122" i="3"/>
  <c r="Z122" i="3"/>
  <c r="C122" i="3"/>
  <c r="AA121" i="3"/>
  <c r="Z121" i="3"/>
  <c r="C121" i="3"/>
  <c r="AA120" i="3"/>
  <c r="Z120" i="3"/>
  <c r="C120" i="3"/>
  <c r="AA119" i="3"/>
  <c r="Z119" i="3"/>
  <c r="C119" i="3"/>
  <c r="AA118" i="3"/>
  <c r="Z118" i="3"/>
  <c r="C118" i="3"/>
  <c r="AA116" i="3"/>
  <c r="Z116" i="3"/>
  <c r="C116" i="3"/>
  <c r="AA115" i="3"/>
  <c r="Z115" i="3"/>
  <c r="C115" i="3"/>
  <c r="AA114" i="3"/>
  <c r="Z114" i="3"/>
  <c r="C114" i="3"/>
  <c r="AA113" i="3"/>
  <c r="Z113" i="3"/>
  <c r="C113" i="3"/>
  <c r="AA112" i="3"/>
  <c r="Z112" i="3"/>
  <c r="C112" i="3"/>
  <c r="AA111" i="3"/>
  <c r="Z111" i="3"/>
  <c r="C111" i="3"/>
  <c r="AA110" i="3"/>
  <c r="Z110" i="3"/>
  <c r="C110" i="3"/>
  <c r="AA109" i="3"/>
  <c r="Z109" i="3"/>
  <c r="C109" i="3"/>
  <c r="AA108" i="3"/>
  <c r="Z108" i="3"/>
  <c r="C108" i="3"/>
  <c r="AA107" i="3"/>
  <c r="Z107" i="3"/>
  <c r="C107" i="3"/>
  <c r="AA106" i="3"/>
  <c r="Z106" i="3"/>
  <c r="C106" i="3"/>
  <c r="AA104" i="3"/>
  <c r="Z104" i="3"/>
  <c r="C104" i="3"/>
  <c r="AA103" i="3"/>
  <c r="Z103" i="3"/>
  <c r="C103" i="3"/>
  <c r="AA102" i="3"/>
  <c r="Z102" i="3"/>
  <c r="C102" i="3"/>
  <c r="AA101" i="3"/>
  <c r="Z101" i="3"/>
  <c r="C101" i="3"/>
  <c r="AA100" i="3"/>
  <c r="Z100" i="3"/>
  <c r="C100" i="3"/>
  <c r="AA99" i="3"/>
  <c r="Z99" i="3"/>
  <c r="C99" i="3"/>
  <c r="AA98" i="3"/>
  <c r="Z98" i="3"/>
  <c r="C98" i="3"/>
  <c r="AA97" i="3"/>
  <c r="Z97" i="3"/>
  <c r="C97" i="3"/>
  <c r="AA96" i="3"/>
  <c r="Z96" i="3"/>
  <c r="C96" i="3"/>
  <c r="AA95" i="3"/>
  <c r="Z95" i="3"/>
  <c r="C95" i="3"/>
  <c r="AA94" i="3"/>
  <c r="Z94" i="3"/>
  <c r="C94" i="3"/>
  <c r="AA93" i="3"/>
  <c r="Z93" i="3"/>
  <c r="C93" i="3"/>
  <c r="AA92" i="3"/>
  <c r="Z92" i="3"/>
  <c r="C92" i="3"/>
  <c r="AA91" i="3"/>
  <c r="Z91" i="3"/>
  <c r="C91" i="3"/>
  <c r="AA90" i="3"/>
  <c r="Z90" i="3"/>
  <c r="C90" i="3"/>
  <c r="AA89" i="3"/>
  <c r="Z89" i="3"/>
  <c r="C89" i="3"/>
  <c r="AA88" i="3"/>
  <c r="Z88" i="3"/>
  <c r="C88" i="3"/>
  <c r="AA87" i="3"/>
  <c r="Z87" i="3"/>
  <c r="C87" i="3"/>
  <c r="AA86" i="3"/>
  <c r="Z86" i="3"/>
  <c r="C86" i="3"/>
  <c r="AA85" i="3"/>
  <c r="Z85" i="3"/>
  <c r="C85" i="3"/>
  <c r="AA84" i="3"/>
  <c r="Z84" i="3"/>
  <c r="C84" i="3"/>
  <c r="AA83" i="3"/>
  <c r="Z83" i="3"/>
  <c r="C83" i="3"/>
  <c r="AA81" i="3"/>
  <c r="Z81" i="3"/>
  <c r="C81" i="3"/>
  <c r="AA80" i="3"/>
  <c r="Z80" i="3"/>
  <c r="C80" i="3"/>
  <c r="AA79" i="3"/>
  <c r="Z79" i="3"/>
  <c r="C79" i="3"/>
  <c r="AA78" i="3"/>
  <c r="Z78" i="3"/>
  <c r="C78" i="3"/>
  <c r="AA77" i="3"/>
  <c r="Z77" i="3"/>
  <c r="C77" i="3"/>
  <c r="AA76" i="3"/>
  <c r="Z76" i="3"/>
  <c r="C76" i="3"/>
  <c r="AA75" i="3"/>
  <c r="Z75" i="3"/>
  <c r="C75" i="3"/>
  <c r="AA74" i="3"/>
  <c r="Z74" i="3"/>
  <c r="C74" i="3"/>
  <c r="AA73" i="3"/>
  <c r="Z73" i="3"/>
  <c r="C73" i="3"/>
  <c r="AA72" i="3"/>
  <c r="Z72" i="3"/>
  <c r="C72" i="3"/>
  <c r="AA71" i="3"/>
  <c r="Z71" i="3"/>
  <c r="C71" i="3"/>
  <c r="AA70" i="3"/>
  <c r="Z70" i="3"/>
  <c r="C70" i="3"/>
  <c r="AA69" i="3"/>
  <c r="Z69" i="3"/>
  <c r="C69" i="3"/>
  <c r="AA68" i="3"/>
  <c r="Z68" i="3"/>
  <c r="C68" i="3"/>
  <c r="AA67" i="3"/>
  <c r="Z67" i="3"/>
  <c r="C67" i="3"/>
  <c r="AA66" i="3"/>
  <c r="Z66" i="3"/>
  <c r="C66" i="3"/>
  <c r="AA65" i="3"/>
  <c r="Z65" i="3"/>
  <c r="C65" i="3"/>
  <c r="AA64" i="3"/>
  <c r="Z64" i="3"/>
  <c r="C64" i="3"/>
  <c r="AA62" i="3"/>
  <c r="Z62" i="3"/>
  <c r="C62" i="3"/>
  <c r="AA61" i="3"/>
  <c r="Z61" i="3"/>
  <c r="C61" i="3"/>
  <c r="AA60" i="3"/>
  <c r="Z60" i="3"/>
  <c r="C60" i="3"/>
  <c r="AA59" i="3"/>
  <c r="Z59" i="3"/>
  <c r="C59" i="3"/>
  <c r="AA58" i="3"/>
  <c r="Z58" i="3"/>
  <c r="C58" i="3"/>
  <c r="AA57" i="3"/>
  <c r="Z57" i="3"/>
  <c r="C57" i="3"/>
  <c r="AA56" i="3"/>
  <c r="Z56" i="3"/>
  <c r="C56" i="3"/>
  <c r="AA55" i="3"/>
  <c r="Z55" i="3"/>
  <c r="C55" i="3"/>
  <c r="AA54" i="3"/>
  <c r="Z54" i="3"/>
  <c r="C54" i="3"/>
  <c r="AA53" i="3"/>
  <c r="Z53" i="3"/>
  <c r="C53" i="3"/>
  <c r="AA52" i="3"/>
  <c r="Z52" i="3"/>
  <c r="C52" i="3"/>
  <c r="AA51" i="3"/>
  <c r="Z51" i="3"/>
  <c r="C51" i="3"/>
  <c r="AA50" i="3"/>
  <c r="Z50" i="3"/>
  <c r="C50" i="3"/>
  <c r="AA49" i="3"/>
  <c r="Z49" i="3"/>
  <c r="C49" i="3"/>
  <c r="AA48" i="3"/>
  <c r="Z48" i="3"/>
  <c r="C48" i="3"/>
  <c r="AA47" i="3"/>
  <c r="Z47" i="3"/>
  <c r="C47" i="3"/>
  <c r="AA46" i="3"/>
  <c r="Z46" i="3"/>
  <c r="C46" i="3"/>
  <c r="AA45" i="3"/>
  <c r="Z45" i="3"/>
  <c r="C45" i="3"/>
  <c r="AA44" i="3"/>
  <c r="Z44" i="3"/>
  <c r="C44" i="3"/>
  <c r="AA43" i="3"/>
  <c r="Z43" i="3"/>
  <c r="C43" i="3"/>
  <c r="AA42" i="3"/>
  <c r="Z42" i="3"/>
  <c r="C42" i="3"/>
  <c r="AA41" i="3"/>
  <c r="Z41" i="3"/>
  <c r="C41" i="3"/>
  <c r="AA40" i="3"/>
  <c r="Z40" i="3"/>
  <c r="C40" i="3"/>
  <c r="AA39" i="3"/>
  <c r="Z39" i="3"/>
  <c r="C39" i="3"/>
  <c r="AA38" i="3"/>
  <c r="Z38" i="3"/>
  <c r="C38" i="3"/>
  <c r="AA37" i="3"/>
  <c r="Z37" i="3"/>
  <c r="C37" i="3"/>
  <c r="AA36" i="3"/>
  <c r="Z36" i="3"/>
  <c r="C36" i="3"/>
  <c r="AA35" i="3"/>
  <c r="Z35" i="3"/>
  <c r="C35" i="3"/>
  <c r="AA34" i="3"/>
  <c r="Z34" i="3"/>
  <c r="C34" i="3"/>
  <c r="AA33" i="3"/>
  <c r="Z33" i="3"/>
  <c r="C33" i="3"/>
  <c r="AA32" i="3"/>
  <c r="Z32" i="3"/>
  <c r="C32" i="3"/>
  <c r="AA31" i="3"/>
  <c r="Z31" i="3"/>
  <c r="C31" i="3"/>
  <c r="AA30" i="3"/>
  <c r="Z30" i="3"/>
  <c r="C30" i="3"/>
  <c r="AA29" i="3"/>
  <c r="Z29" i="3"/>
  <c r="C29" i="3"/>
  <c r="AA28" i="3"/>
  <c r="Z28" i="3"/>
  <c r="C28" i="3"/>
  <c r="AA27" i="3"/>
  <c r="Z27" i="3"/>
  <c r="C27" i="3"/>
  <c r="AA26" i="3"/>
  <c r="Z26" i="3"/>
  <c r="C26" i="3"/>
  <c r="AA25" i="3"/>
  <c r="Z25" i="3"/>
  <c r="C25" i="3"/>
  <c r="AA24" i="3"/>
  <c r="Z24" i="3"/>
  <c r="C24" i="3"/>
  <c r="AA23" i="3"/>
  <c r="Z23" i="3"/>
  <c r="C23" i="3"/>
  <c r="AA22" i="3"/>
  <c r="Z22" i="3"/>
  <c r="C22" i="3"/>
  <c r="AA21" i="3"/>
  <c r="Z21" i="3"/>
  <c r="C21" i="3"/>
  <c r="AA20" i="3"/>
  <c r="Z20" i="3"/>
  <c r="C20" i="3"/>
  <c r="AA19" i="3"/>
  <c r="Z19" i="3"/>
  <c r="C19" i="3"/>
  <c r="AA18" i="3"/>
  <c r="Z18" i="3"/>
  <c r="C18" i="3"/>
  <c r="AA17" i="3"/>
  <c r="Z17" i="3"/>
  <c r="C17" i="3"/>
  <c r="AA16" i="3"/>
  <c r="Z16" i="3"/>
  <c r="C16" i="3"/>
  <c r="AA15" i="3"/>
  <c r="Z15" i="3"/>
  <c r="C15" i="3"/>
  <c r="AA14" i="3"/>
  <c r="Z14" i="3"/>
  <c r="C14" i="3"/>
  <c r="AA13" i="3"/>
  <c r="Z13" i="3"/>
  <c r="C13" i="3"/>
  <c r="AA12" i="3"/>
  <c r="Z12" i="3"/>
  <c r="C12" i="3"/>
  <c r="AA11" i="3"/>
  <c r="Z11" i="3"/>
  <c r="C11" i="3"/>
  <c r="AA10" i="3"/>
  <c r="Z10" i="3"/>
  <c r="C10" i="3"/>
  <c r="AA9" i="3"/>
  <c r="Z9" i="3"/>
  <c r="C9" i="3"/>
  <c r="AA8" i="3"/>
  <c r="Z8" i="3"/>
  <c r="C8" i="3"/>
  <c r="AA7" i="3"/>
  <c r="Z7" i="3"/>
  <c r="C7" i="3"/>
  <c r="AA6" i="3"/>
  <c r="Z6" i="3"/>
  <c r="C6" i="3"/>
  <c r="AA5" i="3"/>
  <c r="Z5" i="3"/>
  <c r="C5" i="3"/>
  <c r="AA4" i="3"/>
  <c r="Z4" i="3"/>
  <c r="C4" i="3"/>
  <c r="AA3" i="3"/>
  <c r="Z3" i="3"/>
  <c r="C3" i="3"/>
  <c r="Y629" i="1"/>
  <c r="Z629" i="1"/>
  <c r="C508" i="1"/>
  <c r="Z102" i="1"/>
  <c r="Y102" i="1"/>
  <c r="C1773" i="1"/>
  <c r="Z1773" i="1"/>
  <c r="Y1773" i="1"/>
  <c r="Z25" i="1"/>
  <c r="Y25" i="1"/>
  <c r="Z26" i="1"/>
  <c r="Y26" i="1"/>
  <c r="Y30" i="1"/>
  <c r="Z30" i="1"/>
  <c r="C977" i="1"/>
  <c r="Z977" i="1"/>
  <c r="Y977" i="1"/>
  <c r="C887" i="1"/>
  <c r="C837" i="1"/>
  <c r="Z837" i="1"/>
  <c r="Y837" i="1"/>
  <c r="C575" i="1"/>
  <c r="Z575" i="1"/>
  <c r="Y575" i="1"/>
  <c r="C523" i="1"/>
  <c r="Z523" i="1"/>
  <c r="Y523" i="1"/>
  <c r="C522" i="1"/>
  <c r="Z522" i="1"/>
  <c r="Y522" i="1"/>
  <c r="C504" i="1"/>
  <c r="Z504" i="1"/>
  <c r="Y504" i="1"/>
  <c r="Z507" i="1"/>
  <c r="Y507" i="1"/>
  <c r="C506" i="1"/>
  <c r="C434" i="1"/>
  <c r="Z434" i="1"/>
  <c r="Y434" i="1"/>
  <c r="C340" i="1"/>
  <c r="Z340" i="1"/>
  <c r="Y340" i="1"/>
  <c r="C342" i="1"/>
  <c r="Z342" i="1"/>
  <c r="Y342" i="1"/>
  <c r="C295" i="1"/>
  <c r="Z295" i="1"/>
  <c r="Y295" i="1"/>
  <c r="C294" i="1"/>
  <c r="Z294" i="1"/>
  <c r="Y294" i="1"/>
  <c r="Z266" i="1"/>
  <c r="Y266" i="1"/>
  <c r="C266" i="1"/>
  <c r="C261" i="1"/>
  <c r="Z261" i="1"/>
  <c r="Y261" i="1"/>
  <c r="C216" i="1"/>
  <c r="Z216" i="1"/>
  <c r="Y216" i="1"/>
  <c r="C194" i="1"/>
  <c r="Z194" i="1"/>
  <c r="Y194" i="1"/>
  <c r="C150" i="1"/>
  <c r="Z150" i="1"/>
  <c r="Y150" i="1"/>
  <c r="C125" i="1"/>
  <c r="Z125" i="1"/>
  <c r="Y125" i="1"/>
  <c r="Z111" i="1"/>
  <c r="Y111" i="1"/>
  <c r="Z103" i="1"/>
  <c r="Y103" i="1"/>
  <c r="C1714" i="1"/>
  <c r="Z1714" i="1"/>
  <c r="Y1714" i="1"/>
  <c r="Z1722" i="1"/>
  <c r="Y1722" i="1"/>
  <c r="C1722" i="1"/>
  <c r="Z1751" i="1"/>
  <c r="Y1751" i="1"/>
  <c r="C1272" i="1"/>
  <c r="Z1272" i="1"/>
  <c r="Y1272" i="1"/>
  <c r="C1273" i="1"/>
  <c r="Z1273" i="1"/>
  <c r="Y1273" i="1"/>
  <c r="C1167" i="1"/>
  <c r="Z1167" i="1"/>
  <c r="Y1167" i="1"/>
  <c r="C1396" i="1"/>
  <c r="Z1396" i="1"/>
  <c r="Y1396" i="1"/>
  <c r="C795" i="1"/>
  <c r="Z795" i="1"/>
  <c r="Y795" i="1"/>
  <c r="Y792" i="1"/>
  <c r="Z792" i="1"/>
  <c r="C597" i="1"/>
  <c r="Z597" i="1"/>
  <c r="Y597" i="1"/>
  <c r="C618" i="1"/>
  <c r="Z618" i="1"/>
  <c r="Y618" i="1"/>
  <c r="C599" i="1"/>
  <c r="Z599" i="1"/>
  <c r="Y599" i="1"/>
  <c r="C546" i="1"/>
  <c r="Z546" i="1"/>
  <c r="Y546" i="1"/>
  <c r="C521" i="1"/>
  <c r="Z521" i="1"/>
  <c r="Y521" i="1"/>
  <c r="C503" i="1"/>
  <c r="Z503" i="1"/>
  <c r="Y503" i="1"/>
  <c r="C507" i="1"/>
  <c r="C431" i="1"/>
  <c r="C429" i="1"/>
  <c r="Z429" i="1"/>
  <c r="Y429" i="1"/>
  <c r="Z431" i="1"/>
  <c r="Y431" i="1"/>
  <c r="C399" i="1"/>
  <c r="Z399" i="1"/>
  <c r="Y399" i="1"/>
  <c r="Z344" i="1"/>
  <c r="Y344" i="1"/>
  <c r="C341" i="1"/>
  <c r="Z341" i="1"/>
  <c r="Y341" i="1"/>
  <c r="C210" i="1"/>
  <c r="Z210" i="1"/>
  <c r="Y210" i="1"/>
  <c r="C221" i="1"/>
  <c r="Z221" i="1"/>
  <c r="Y221" i="1"/>
  <c r="C187" i="1"/>
  <c r="Z187" i="1"/>
  <c r="Y187" i="1"/>
  <c r="C1641" i="1"/>
  <c r="Z1641" i="1"/>
  <c r="Y1641" i="1"/>
  <c r="C1621" i="1"/>
  <c r="Z1621" i="1"/>
  <c r="Y1621" i="1"/>
  <c r="C1623" i="1"/>
  <c r="Z1623" i="1"/>
  <c r="Y1623" i="1"/>
  <c r="Z1601" i="1"/>
  <c r="Y1601" i="1"/>
  <c r="C1624" i="1"/>
  <c r="Z1624" i="1"/>
  <c r="Y1624" i="1"/>
  <c r="C1751" i="1"/>
  <c r="Z27" i="1"/>
  <c r="Y27" i="1"/>
  <c r="Y29" i="1"/>
  <c r="Z29" i="1"/>
  <c r="Z24" i="1"/>
  <c r="Y24" i="1"/>
  <c r="Z28" i="1"/>
  <c r="Y28" i="1"/>
  <c r="C592" i="1"/>
  <c r="C1774" i="1"/>
  <c r="C1770" i="1"/>
  <c r="Z1774" i="1"/>
  <c r="Y1774" i="1"/>
  <c r="C524" i="1"/>
  <c r="Y524" i="1"/>
  <c r="Z524" i="1"/>
  <c r="Z397" i="1"/>
  <c r="Y397" i="1"/>
  <c r="Z94" i="1"/>
  <c r="Y94" i="1"/>
  <c r="C932" i="1"/>
  <c r="Z932" i="1"/>
  <c r="Y932" i="1"/>
  <c r="C496" i="1"/>
  <c r="Z496" i="1"/>
  <c r="Y496" i="1"/>
  <c r="C397" i="1"/>
  <c r="C398" i="1"/>
  <c r="C256" i="1"/>
  <c r="C259" i="1"/>
  <c r="C222" i="1"/>
  <c r="C258" i="1"/>
  <c r="C253" i="1"/>
  <c r="C257" i="1"/>
  <c r="C293" i="1"/>
  <c r="C148" i="1"/>
  <c r="Z148" i="1"/>
  <c r="Y148" i="1"/>
  <c r="C1286" i="1"/>
  <c r="Z1286" i="1"/>
  <c r="Y1286" i="1"/>
  <c r="C1127" i="1"/>
  <c r="Z1127" i="1"/>
  <c r="Y1127" i="1"/>
  <c r="Z1537" i="1"/>
  <c r="Y1537" i="1"/>
  <c r="C1102" i="1"/>
  <c r="Z1102" i="1"/>
  <c r="Y1102" i="1"/>
  <c r="C1023" i="1"/>
  <c r="Z1023" i="1"/>
  <c r="Y1023" i="1"/>
  <c r="C949" i="1"/>
  <c r="Z949" i="1"/>
  <c r="Y949" i="1"/>
  <c r="C931" i="1"/>
  <c r="Z931" i="1"/>
  <c r="Y931" i="1"/>
  <c r="C745" i="1"/>
  <c r="Z745" i="1"/>
  <c r="Y745" i="1"/>
  <c r="C696" i="1"/>
  <c r="Z696" i="1"/>
  <c r="Y696" i="1"/>
  <c r="C1725" i="1"/>
  <c r="Z1725" i="1"/>
  <c r="Y1725" i="1"/>
  <c r="Z592" i="1"/>
  <c r="Y592" i="1"/>
  <c r="Z398" i="1"/>
  <c r="Y398" i="1"/>
  <c r="Z293" i="1"/>
  <c r="Y293" i="1"/>
  <c r="Z222" i="1"/>
  <c r="Y222" i="1"/>
  <c r="Z186" i="1"/>
  <c r="Y186" i="1"/>
  <c r="C186" i="1"/>
  <c r="Z99" i="1"/>
  <c r="Y99" i="1"/>
  <c r="C1537" i="1"/>
  <c r="C1528" i="1"/>
  <c r="Z1528" i="1"/>
  <c r="Y1528" i="1"/>
  <c r="C1497" i="1"/>
  <c r="Z1497" i="1"/>
  <c r="Y1497" i="1"/>
  <c r="C1486" i="1"/>
  <c r="Z1486" i="1"/>
  <c r="Y1486" i="1"/>
  <c r="Z1770" i="1"/>
  <c r="Y1770" i="1"/>
  <c r="Z21" i="1"/>
  <c r="Y21" i="1"/>
  <c r="Z105" i="1"/>
  <c r="Y105" i="1"/>
  <c r="C525" i="1"/>
  <c r="Z525" i="1"/>
  <c r="Y525" i="1"/>
  <c r="C574" i="1"/>
  <c r="Z574" i="1"/>
  <c r="Y574" i="1"/>
  <c r="Z542" i="1"/>
  <c r="Y542" i="1"/>
  <c r="C542" i="1"/>
  <c r="C453" i="1"/>
  <c r="C290" i="1"/>
  <c r="Z290" i="1"/>
  <c r="Y290" i="1"/>
  <c r="C291" i="1"/>
  <c r="Z291" i="1"/>
  <c r="Y291" i="1"/>
  <c r="C707" i="1"/>
  <c r="Z707" i="1"/>
  <c r="Y707" i="1"/>
  <c r="Z255" i="1"/>
  <c r="Y255" i="1"/>
  <c r="C128" i="1"/>
  <c r="Z128" i="1"/>
  <c r="Y128" i="1"/>
  <c r="Z101" i="1"/>
  <c r="Y101" i="1"/>
  <c r="Z106" i="1"/>
  <c r="Y106" i="1"/>
  <c r="Z17" i="1"/>
  <c r="Y17" i="1"/>
  <c r="Z18" i="1"/>
  <c r="Y18" i="1"/>
  <c r="Z34" i="1"/>
  <c r="Y34" i="1"/>
  <c r="C1666" i="1"/>
  <c r="C1761" i="1"/>
  <c r="Z1761" i="1"/>
  <c r="Y1761" i="1"/>
  <c r="Z934" i="1"/>
  <c r="Y934" i="1"/>
  <c r="C934" i="1"/>
  <c r="C864" i="1"/>
  <c r="Z864" i="1"/>
  <c r="Y864" i="1"/>
  <c r="Z453" i="1"/>
  <c r="Y453" i="1"/>
  <c r="Z590" i="1"/>
  <c r="Y590" i="1"/>
  <c r="C590" i="1"/>
  <c r="C432" i="1"/>
  <c r="Z432" i="1"/>
  <c r="Y432" i="1"/>
  <c r="Z256" i="1"/>
  <c r="Y256" i="1"/>
  <c r="Z1666" i="1"/>
  <c r="Y1666" i="1"/>
  <c r="Z35" i="1"/>
  <c r="Y35" i="1"/>
  <c r="Z20" i="1"/>
  <c r="Y20" i="1"/>
  <c r="C1503" i="1"/>
  <c r="C1502" i="1"/>
  <c r="Z1321" i="1"/>
  <c r="Y1321" i="1"/>
  <c r="C1321" i="1"/>
  <c r="Z922" i="1"/>
  <c r="Y922" i="1"/>
  <c r="C922" i="1"/>
  <c r="Z960" i="1"/>
  <c r="Y960" i="1"/>
  <c r="C960" i="1"/>
  <c r="Z572" i="1"/>
  <c r="Y572" i="1"/>
  <c r="C572" i="1"/>
  <c r="Z393" i="1"/>
  <c r="Y393" i="1"/>
  <c r="C393" i="1"/>
  <c r="C433" i="1"/>
  <c r="Z433" i="1"/>
  <c r="Y433" i="1"/>
  <c r="C337" i="1"/>
  <c r="Z337" i="1"/>
  <c r="Y337" i="1"/>
  <c r="Z180" i="1"/>
  <c r="Y180" i="1"/>
  <c r="C180" i="1"/>
  <c r="C177" i="1"/>
  <c r="Z177" i="1"/>
  <c r="Y177" i="1"/>
  <c r="C1634" i="1"/>
  <c r="Z1634" i="1"/>
  <c r="Y1634" i="1"/>
  <c r="Z1777" i="1"/>
  <c r="Y1777" i="1"/>
  <c r="Z1776" i="1"/>
  <c r="Y1776" i="1"/>
  <c r="E1797" i="1"/>
  <c r="Y1798" i="1"/>
  <c r="C1529" i="1"/>
  <c r="C1488" i="1"/>
  <c r="C1483" i="1"/>
  <c r="C1472" i="1"/>
  <c r="Z1483" i="1"/>
  <c r="Y1483" i="1"/>
  <c r="C1324" i="1"/>
  <c r="C1101" i="1"/>
  <c r="C883" i="1"/>
  <c r="C1126" i="1"/>
  <c r="C710" i="1"/>
  <c r="C695" i="1"/>
  <c r="C593" i="1"/>
  <c r="Z264" i="1"/>
  <c r="Y264" i="1"/>
  <c r="C502" i="1"/>
  <c r="Z100" i="1"/>
  <c r="Y100" i="1"/>
  <c r="Z97" i="1"/>
  <c r="Y97" i="1"/>
  <c r="Z95" i="1"/>
  <c r="Y95" i="1"/>
  <c r="Z10" i="1"/>
  <c r="Y10" i="1"/>
  <c r="Z1324" i="1"/>
  <c r="Y1324" i="1"/>
  <c r="C1224" i="1"/>
  <c r="C1223" i="1"/>
  <c r="C1225" i="1"/>
  <c r="C1229" i="1"/>
  <c r="Z1224" i="1"/>
  <c r="Y1224" i="1"/>
  <c r="Z1229" i="1"/>
  <c r="Y1229" i="1"/>
  <c r="C1162" i="1"/>
  <c r="C1161" i="1"/>
  <c r="C1165" i="1"/>
  <c r="Z1165" i="1"/>
  <c r="Y1165" i="1"/>
  <c r="Z1162" i="1"/>
  <c r="Y1162" i="1"/>
  <c r="Z1161" i="1"/>
  <c r="Y1161" i="1"/>
  <c r="C1131" i="1"/>
  <c r="Z1131" i="1"/>
  <c r="Y1131" i="1"/>
  <c r="C1151" i="1"/>
  <c r="Z1151" i="1"/>
  <c r="Y1151" i="1"/>
  <c r="Z1101" i="1"/>
  <c r="Y1101" i="1"/>
  <c r="C1073" i="1"/>
  <c r="Z1073" i="1"/>
  <c r="Y1073" i="1"/>
  <c r="C1058" i="1"/>
  <c r="Z1058" i="1"/>
  <c r="Y1058" i="1"/>
  <c r="C1046" i="1"/>
  <c r="Z1046" i="1"/>
  <c r="Y1046" i="1"/>
  <c r="Z1034" i="1"/>
  <c r="Y1034" i="1"/>
  <c r="C1034" i="1"/>
  <c r="C1035" i="1"/>
  <c r="Z1035" i="1"/>
  <c r="Y1035" i="1"/>
  <c r="C1016" i="1"/>
  <c r="Z1016" i="1"/>
  <c r="Y1016" i="1"/>
  <c r="C1369" i="1"/>
  <c r="Z1369" i="1"/>
  <c r="Y1369" i="1"/>
  <c r="C995" i="1"/>
  <c r="Z995" i="1"/>
  <c r="Y995" i="1"/>
  <c r="C975" i="1"/>
  <c r="Z975" i="1"/>
  <c r="Y975" i="1"/>
  <c r="Z883" i="1"/>
  <c r="Y883" i="1"/>
  <c r="C833" i="1"/>
  <c r="Z833" i="1"/>
  <c r="Y833" i="1"/>
  <c r="C1160" i="1"/>
  <c r="Z1160" i="1"/>
  <c r="Y1160" i="1"/>
  <c r="C790" i="1"/>
  <c r="Z790" i="1"/>
  <c r="Y790" i="1"/>
  <c r="C748" i="1"/>
  <c r="Z748" i="1"/>
  <c r="Y748" i="1"/>
  <c r="Z710" i="1"/>
  <c r="Y710" i="1"/>
  <c r="Z695" i="1"/>
  <c r="Y695" i="1"/>
  <c r="C672" i="1"/>
  <c r="Z672" i="1"/>
  <c r="Y672" i="1"/>
  <c r="C635" i="1"/>
  <c r="Z635" i="1"/>
  <c r="Y635" i="1"/>
  <c r="C616" i="1"/>
  <c r="Z616" i="1"/>
  <c r="Y616" i="1"/>
  <c r="Z593" i="1"/>
  <c r="Y593" i="1"/>
  <c r="C538" i="1"/>
  <c r="Z538" i="1"/>
  <c r="Y538" i="1"/>
  <c r="C545" i="1"/>
  <c r="Z545" i="1"/>
  <c r="Y545" i="1"/>
  <c r="Z502" i="1"/>
  <c r="Y502" i="1"/>
  <c r="C520" i="1"/>
  <c r="Z520" i="1"/>
  <c r="Y520" i="1"/>
  <c r="Z257" i="1"/>
  <c r="Y257" i="1"/>
  <c r="C264" i="1"/>
  <c r="C209" i="1"/>
  <c r="Z209" i="1"/>
  <c r="Y209" i="1"/>
  <c r="C691" i="1"/>
  <c r="Z691" i="1"/>
  <c r="Y691" i="1"/>
  <c r="C185" i="1"/>
  <c r="Z185" i="1"/>
  <c r="Y185" i="1"/>
  <c r="C193" i="1"/>
  <c r="Y193" i="1"/>
  <c r="Z193" i="1"/>
  <c r="C181" i="1"/>
  <c r="Y181" i="1"/>
  <c r="Z181" i="1"/>
  <c r="C182" i="1"/>
  <c r="Y182" i="1"/>
  <c r="Z182" i="1"/>
  <c r="C176" i="1"/>
  <c r="Y176" i="1"/>
  <c r="Z176" i="1"/>
  <c r="C188" i="1"/>
  <c r="C183" i="1"/>
  <c r="Y188" i="1"/>
  <c r="Z188" i="1"/>
  <c r="C189" i="1"/>
  <c r="Z183" i="1"/>
  <c r="Y183" i="1"/>
  <c r="Z189" i="1"/>
  <c r="Y189" i="1"/>
  <c r="C122" i="1"/>
  <c r="Y122" i="1"/>
  <c r="Z122" i="1"/>
  <c r="C121" i="1"/>
  <c r="Z121" i="1"/>
  <c r="Y121" i="1"/>
  <c r="C123" i="1"/>
  <c r="Z123" i="1"/>
  <c r="Y123" i="1"/>
  <c r="C124" i="1"/>
  <c r="Z124" i="1"/>
  <c r="Y124" i="1"/>
  <c r="C129" i="1"/>
  <c r="Z129" i="1"/>
  <c r="Y129" i="1"/>
  <c r="C1664" i="1"/>
  <c r="Z1664" i="1"/>
  <c r="Y1664" i="1"/>
  <c r="C1635" i="1"/>
  <c r="Z1635" i="1"/>
  <c r="Y1635" i="1"/>
  <c r="C1622" i="1"/>
  <c r="Z1622" i="1"/>
  <c r="Y1622" i="1"/>
  <c r="C1654" i="1"/>
  <c r="Z1654" i="1"/>
  <c r="Y1654" i="1"/>
  <c r="C1638" i="1"/>
  <c r="Z1638" i="1"/>
  <c r="Y1638" i="1"/>
  <c r="C1538" i="1"/>
  <c r="C1536" i="1"/>
  <c r="Z1538" i="1"/>
  <c r="Y1538" i="1"/>
  <c r="Z1536" i="1"/>
  <c r="Y1536" i="1"/>
  <c r="Z1529" i="1"/>
  <c r="Y1529" i="1"/>
  <c r="Z1502" i="1"/>
  <c r="Y1502" i="1"/>
  <c r="Z1503" i="1"/>
  <c r="Y1503" i="1"/>
  <c r="Z1488" i="1"/>
  <c r="Y1488" i="1"/>
  <c r="Z1769" i="1"/>
  <c r="Y1769" i="1"/>
  <c r="Z1785" i="1"/>
  <c r="Y1785" i="1"/>
  <c r="Z1782" i="1"/>
  <c r="Y1782" i="1"/>
  <c r="Z1783" i="1"/>
  <c r="Y1783" i="1"/>
  <c r="Z1781" i="1"/>
  <c r="Y1781" i="1"/>
  <c r="Z1784" i="1"/>
  <c r="Y1784" i="1"/>
  <c r="C1741" i="1"/>
  <c r="C1668" i="1"/>
  <c r="C594" i="1"/>
  <c r="C921" i="1"/>
  <c r="Z1289" i="1"/>
  <c r="Y1289" i="1"/>
  <c r="C1289" i="1"/>
  <c r="C1056" i="1"/>
  <c r="Z1056" i="1"/>
  <c r="Y1056" i="1"/>
  <c r="Z687" i="1"/>
  <c r="Y687" i="1"/>
  <c r="C687" i="1"/>
  <c r="C639" i="1"/>
  <c r="Z519" i="1"/>
  <c r="Y519" i="1"/>
  <c r="C519" i="1"/>
  <c r="C389" i="1"/>
  <c r="Z338" i="1"/>
  <c r="Y338" i="1"/>
  <c r="C338" i="1"/>
  <c r="C263" i="1"/>
  <c r="Z263" i="1"/>
  <c r="Y263" i="1"/>
  <c r="C192" i="1"/>
  <c r="Z192" i="1"/>
  <c r="Y192" i="1"/>
  <c r="C184" i="1"/>
  <c r="Z184" i="1"/>
  <c r="Y184" i="1"/>
  <c r="Z117" i="1"/>
  <c r="Y117" i="1"/>
  <c r="C117" i="1"/>
  <c r="Z85" i="1"/>
  <c r="Y85" i="1"/>
  <c r="Z1496" i="1"/>
  <c r="Y1496" i="1"/>
  <c r="C1496" i="1"/>
  <c r="C970" i="1"/>
  <c r="C971" i="1"/>
  <c r="Z971" i="1"/>
  <c r="Y971" i="1"/>
  <c r="C928" i="1"/>
  <c r="Z928" i="1"/>
  <c r="Y928" i="1"/>
  <c r="C923" i="1"/>
  <c r="Z923" i="1"/>
  <c r="Y923" i="1"/>
  <c r="C669" i="1"/>
  <c r="Z669" i="1"/>
  <c r="Y669" i="1"/>
  <c r="C621" i="1"/>
  <c r="Z621" i="1"/>
  <c r="Y621" i="1"/>
  <c r="Z587" i="1"/>
  <c r="Y587" i="1"/>
  <c r="C587" i="1"/>
  <c r="Z573" i="1"/>
  <c r="Y573" i="1"/>
  <c r="C573" i="1"/>
  <c r="C570" i="1"/>
  <c r="Z570" i="1"/>
  <c r="Y570" i="1"/>
  <c r="C550" i="1"/>
  <c r="Z537" i="1"/>
  <c r="Y537" i="1"/>
  <c r="Z550" i="1"/>
  <c r="Y550" i="1"/>
  <c r="C537" i="1"/>
  <c r="C548" i="1"/>
  <c r="Z548" i="1"/>
  <c r="Y548" i="1"/>
  <c r="C547" i="1"/>
  <c r="Z547" i="1"/>
  <c r="Y547" i="1"/>
  <c r="C463" i="1"/>
  <c r="Z463" i="1"/>
  <c r="Y463" i="1"/>
  <c r="Z515" i="1"/>
  <c r="Y515" i="1"/>
  <c r="Z514" i="1"/>
  <c r="Y514" i="1"/>
  <c r="Z513" i="1"/>
  <c r="Y513" i="1"/>
  <c r="Z512" i="1"/>
  <c r="Y512" i="1"/>
  <c r="Z511" i="1"/>
  <c r="Y511" i="1"/>
  <c r="Z505" i="1"/>
  <c r="Y505" i="1"/>
  <c r="Z510" i="1"/>
  <c r="Y510" i="1"/>
  <c r="Z1448" i="1"/>
  <c r="Y1448" i="1"/>
  <c r="Z509" i="1"/>
  <c r="Y509" i="1"/>
  <c r="C505" i="1"/>
  <c r="C1448" i="1"/>
  <c r="C373" i="1"/>
  <c r="Z373" i="1"/>
  <c r="Y373" i="1"/>
  <c r="C372" i="1"/>
  <c r="Z372" i="1"/>
  <c r="Y372" i="1"/>
  <c r="C213" i="1"/>
  <c r="Z213" i="1"/>
  <c r="Y213" i="1"/>
  <c r="Z693" i="1"/>
  <c r="Y693" i="1"/>
  <c r="C693" i="1"/>
  <c r="C195" i="1"/>
  <c r="Z195" i="1"/>
  <c r="Y195" i="1"/>
  <c r="C179" i="1"/>
  <c r="Z179" i="1"/>
  <c r="Y179" i="1"/>
  <c r="C141" i="1"/>
  <c r="Z141" i="1"/>
  <c r="Y141" i="1"/>
  <c r="Z104" i="1"/>
  <c r="Y104" i="1"/>
  <c r="C1660" i="1"/>
  <c r="Z1660" i="1"/>
  <c r="Y1660" i="1"/>
  <c r="C1661" i="1"/>
  <c r="Z1661" i="1"/>
  <c r="Y1661" i="1"/>
  <c r="C1639" i="1"/>
  <c r="Z1639" i="1"/>
  <c r="Y1639" i="1"/>
  <c r="Z1588" i="1"/>
  <c r="Y1588" i="1"/>
  <c r="C1588" i="1"/>
  <c r="C1487" i="1"/>
  <c r="Z1487" i="1"/>
  <c r="Y1487" i="1"/>
  <c r="C1481" i="1"/>
  <c r="Z1481" i="1"/>
  <c r="Y1481" i="1"/>
  <c r="C1739" i="1"/>
  <c r="Z1739" i="1"/>
  <c r="Y1739" i="1"/>
  <c r="Z1787" i="1"/>
  <c r="Y1787" i="1"/>
  <c r="C1784" i="1"/>
  <c r="Z19" i="1"/>
  <c r="Y19" i="1"/>
  <c r="Z8" i="1"/>
  <c r="Y8" i="1"/>
  <c r="Z32" i="1"/>
  <c r="Y32" i="1"/>
  <c r="Z12" i="1"/>
  <c r="Y12" i="1"/>
  <c r="C746" i="1"/>
  <c r="Z1741" i="1"/>
  <c r="Y1741" i="1"/>
  <c r="C1290" i="1"/>
  <c r="C1163" i="1"/>
  <c r="Z1163" i="1"/>
  <c r="Y1163" i="1"/>
  <c r="C1166" i="1"/>
  <c r="Z1166" i="1"/>
  <c r="Y1166" i="1"/>
  <c r="C1047" i="1"/>
  <c r="Z1047" i="1"/>
  <c r="Y1047" i="1"/>
  <c r="C1024" i="1"/>
  <c r="Z1024" i="1"/>
  <c r="Y1024" i="1"/>
  <c r="C1030" i="1"/>
  <c r="Z1030" i="1"/>
  <c r="Y1030" i="1"/>
  <c r="C1015" i="1"/>
  <c r="Z1015" i="1"/>
  <c r="Y1015" i="1"/>
  <c r="C966" i="1"/>
  <c r="Z966" i="1"/>
  <c r="Y966" i="1"/>
  <c r="C933" i="1"/>
  <c r="C930" i="1"/>
  <c r="Z930" i="1"/>
  <c r="Y930" i="1"/>
  <c r="Z921" i="1"/>
  <c r="Y921" i="1"/>
  <c r="Z881" i="1"/>
  <c r="Y881" i="1"/>
  <c r="C794" i="1"/>
  <c r="Z794" i="1"/>
  <c r="Y794" i="1"/>
  <c r="C772" i="1"/>
  <c r="Z772" i="1"/>
  <c r="Y772" i="1"/>
  <c r="C747" i="1"/>
  <c r="Z747" i="1"/>
  <c r="Y747" i="1"/>
  <c r="C714" i="1"/>
  <c r="Z714" i="1"/>
  <c r="Y714" i="1"/>
  <c r="C656" i="1"/>
  <c r="Z656" i="1"/>
  <c r="Y656" i="1"/>
  <c r="Z594" i="1"/>
  <c r="Y594" i="1"/>
  <c r="C596" i="1"/>
  <c r="Z596" i="1"/>
  <c r="Y596" i="1"/>
  <c r="C589" i="1"/>
  <c r="Z589" i="1"/>
  <c r="Y589" i="1"/>
  <c r="C591" i="1"/>
  <c r="Z591" i="1"/>
  <c r="Y591" i="1"/>
  <c r="C571" i="1"/>
  <c r="Z571" i="1"/>
  <c r="Y571" i="1"/>
  <c r="C541" i="1"/>
  <c r="Z541" i="1"/>
  <c r="Y541" i="1"/>
  <c r="C543" i="1"/>
  <c r="Z543" i="1"/>
  <c r="Y543" i="1"/>
  <c r="C118" i="1"/>
  <c r="Z118" i="1"/>
  <c r="Y118" i="1"/>
  <c r="C126" i="1"/>
  <c r="Z126" i="1"/>
  <c r="Y126" i="1"/>
  <c r="Z96" i="1"/>
  <c r="Y96" i="1"/>
  <c r="Z92" i="1"/>
  <c r="Y92" i="1"/>
  <c r="Z1689" i="1"/>
  <c r="Y1689" i="1"/>
  <c r="C1689" i="1"/>
  <c r="C1658" i="1"/>
  <c r="Z1658" i="1"/>
  <c r="Y1658" i="1"/>
  <c r="Z1668" i="1"/>
  <c r="Y1668" i="1"/>
  <c r="C1636" i="1"/>
  <c r="C1640" i="1"/>
  <c r="Z1640" i="1"/>
  <c r="Y1640" i="1"/>
  <c r="C1555" i="1"/>
  <c r="Z1555" i="1"/>
  <c r="Y1555" i="1"/>
  <c r="C1531" i="1"/>
  <c r="Z1531" i="1"/>
  <c r="Y1531" i="1"/>
  <c r="C1495" i="1"/>
  <c r="C1465" i="1"/>
  <c r="C1470" i="1"/>
  <c r="C1473" i="1"/>
  <c r="Z1465" i="1"/>
  <c r="Y1465" i="1"/>
  <c r="Z1470" i="1"/>
  <c r="Y1470" i="1"/>
  <c r="Z1473" i="1"/>
  <c r="Y1473" i="1"/>
  <c r="C1484" i="1"/>
  <c r="Z1484" i="1"/>
  <c r="Y1484" i="1"/>
  <c r="Z1472" i="1"/>
  <c r="Y1472" i="1"/>
  <c r="C1466" i="1"/>
  <c r="Z1466" i="1"/>
  <c r="Y1466" i="1"/>
  <c r="Z1464" i="1"/>
  <c r="Y1464" i="1"/>
  <c r="C1464" i="1"/>
  <c r="Z1471" i="1"/>
  <c r="Y1471" i="1"/>
  <c r="C1471" i="1"/>
  <c r="C1782" i="1"/>
  <c r="Z33" i="1"/>
  <c r="Y33" i="1"/>
  <c r="C620" i="1"/>
  <c r="Y620" i="1"/>
  <c r="Z620" i="1"/>
  <c r="C598" i="1"/>
  <c r="Z487" i="1"/>
  <c r="Y487" i="1"/>
  <c r="Z486" i="1"/>
  <c r="Y486" i="1"/>
  <c r="Z485" i="1"/>
  <c r="Y485" i="1"/>
  <c r="Z484" i="1"/>
  <c r="Y484" i="1"/>
  <c r="Z483" i="1"/>
  <c r="Y483" i="1"/>
  <c r="Z482" i="1"/>
  <c r="Y482" i="1"/>
  <c r="Z481" i="1"/>
  <c r="Y481" i="1"/>
  <c r="Z480" i="1"/>
  <c r="Y480" i="1"/>
  <c r="Z479" i="1"/>
  <c r="Y479" i="1"/>
  <c r="C426" i="1"/>
  <c r="C396" i="1"/>
  <c r="C116" i="1"/>
  <c r="C1320" i="1"/>
  <c r="Z1320" i="1"/>
  <c r="Y1320" i="1"/>
  <c r="Z1395" i="1"/>
  <c r="Y1395" i="1"/>
  <c r="C1395" i="1"/>
  <c r="Z598" i="1"/>
  <c r="Y598" i="1"/>
  <c r="Z970" i="1"/>
  <c r="Y970" i="1"/>
  <c r="Z933" i="1"/>
  <c r="Y933" i="1"/>
  <c r="Z1126" i="1"/>
  <c r="Y1126" i="1"/>
  <c r="C773" i="1"/>
  <c r="Z773" i="1"/>
  <c r="Y773" i="1"/>
  <c r="Z746" i="1"/>
  <c r="Y746" i="1"/>
  <c r="C697" i="1"/>
  <c r="Z697" i="1"/>
  <c r="Y697" i="1"/>
  <c r="C673" i="1"/>
  <c r="Z673" i="1"/>
  <c r="Y673" i="1"/>
  <c r="Z639" i="1"/>
  <c r="Y639" i="1"/>
  <c r="Z615" i="1"/>
  <c r="Y615" i="1"/>
  <c r="C595" i="1"/>
  <c r="Z595" i="1"/>
  <c r="Y595" i="1"/>
  <c r="C435" i="1"/>
  <c r="C454" i="1"/>
  <c r="Z435" i="1"/>
  <c r="Y435" i="1"/>
  <c r="Z454" i="1"/>
  <c r="Y454" i="1"/>
  <c r="Z426" i="1"/>
  <c r="Y426" i="1"/>
  <c r="Z396" i="1"/>
  <c r="Y396" i="1"/>
  <c r="C378" i="1"/>
  <c r="Z378" i="1"/>
  <c r="Y378" i="1"/>
  <c r="C651" i="1"/>
  <c r="Z651" i="1"/>
  <c r="Y651" i="1"/>
  <c r="C215" i="1"/>
  <c r="Z215" i="1"/>
  <c r="Y215" i="1"/>
  <c r="C157" i="1"/>
  <c r="Z157" i="1"/>
  <c r="Y157" i="1"/>
  <c r="Z116" i="1"/>
  <c r="Y116" i="1"/>
  <c r="Z107" i="1"/>
  <c r="Y107" i="1"/>
  <c r="Z1636" i="1"/>
  <c r="Y1636" i="1"/>
  <c r="C1530" i="1"/>
  <c r="Z1530" i="1"/>
  <c r="Y1530" i="1"/>
  <c r="Z1463" i="1"/>
  <c r="Y1463" i="1"/>
  <c r="C1463" i="1"/>
  <c r="Z1468" i="1"/>
  <c r="Y1468" i="1"/>
  <c r="C1468" i="1"/>
  <c r="Z1765" i="1"/>
  <c r="Y1765" i="1"/>
  <c r="C1765" i="1"/>
  <c r="G1797" i="1"/>
  <c r="F1797" i="1"/>
  <c r="Z31" i="1"/>
  <c r="Y31" i="1"/>
  <c r="Z23" i="1"/>
  <c r="Y23" i="1"/>
  <c r="C1021" i="1"/>
  <c r="Y1021" i="1"/>
  <c r="Z1021" i="1"/>
  <c r="C1380" i="1"/>
  <c r="Z1380" i="1"/>
  <c r="Y1380" i="1"/>
  <c r="C867" i="1"/>
  <c r="Z867" i="1"/>
  <c r="Y867" i="1"/>
  <c r="C862" i="1"/>
  <c r="Z862" i="1"/>
  <c r="Y862" i="1"/>
  <c r="C428" i="1"/>
  <c r="Z428" i="1"/>
  <c r="Y428" i="1"/>
  <c r="C674" i="1"/>
  <c r="Z674" i="1"/>
  <c r="Y674" i="1"/>
  <c r="C671" i="1"/>
  <c r="Z671" i="1"/>
  <c r="Y671" i="1"/>
  <c r="Z1013" i="1"/>
  <c r="Y1013" i="1"/>
  <c r="C1013" i="1"/>
  <c r="C1020" i="1"/>
  <c r="Y1020" i="1"/>
  <c r="Z1020" i="1"/>
  <c r="Z631" i="1"/>
  <c r="Y631" i="1"/>
  <c r="C631" i="1"/>
  <c r="Z614" i="1"/>
  <c r="Y614" i="1"/>
  <c r="C614" i="1"/>
  <c r="C619" i="1"/>
  <c r="Z619" i="1"/>
  <c r="Y619" i="1"/>
  <c r="C569" i="1"/>
  <c r="Z569" i="1"/>
  <c r="Y569" i="1"/>
  <c r="Z961" i="1"/>
  <c r="Y961" i="1"/>
  <c r="C961" i="1"/>
  <c r="C390" i="1"/>
  <c r="Z390" i="1"/>
  <c r="Y390" i="1"/>
  <c r="C831" i="1"/>
  <c r="C379" i="1"/>
  <c r="Z831" i="1"/>
  <c r="Y831" i="1"/>
  <c r="Z379" i="1"/>
  <c r="Y379" i="1"/>
  <c r="Z633" i="1"/>
  <c r="Y633" i="1"/>
  <c r="C336" i="1"/>
  <c r="Z336" i="1"/>
  <c r="Y336" i="1"/>
  <c r="Z339" i="1"/>
  <c r="Y339" i="1"/>
  <c r="C289" i="1"/>
  <c r="Z289" i="1"/>
  <c r="Y289" i="1"/>
  <c r="C742" i="1"/>
  <c r="Z742" i="1"/>
  <c r="Y742" i="1"/>
  <c r="C252" i="1"/>
  <c r="Z252" i="1"/>
  <c r="Y252" i="1"/>
  <c r="C260" i="1"/>
  <c r="Z260" i="1"/>
  <c r="Y260" i="1"/>
  <c r="C254" i="1"/>
  <c r="Z254" i="1"/>
  <c r="Y254" i="1"/>
  <c r="C190" i="1"/>
  <c r="Z190" i="1"/>
  <c r="Y190" i="1"/>
  <c r="C223" i="1"/>
  <c r="Z223" i="1"/>
  <c r="Y223" i="1"/>
  <c r="C178" i="1"/>
  <c r="Z178" i="1"/>
  <c r="Y178" i="1"/>
  <c r="Z258" i="1"/>
  <c r="Y258" i="1"/>
  <c r="C640" i="1"/>
  <c r="Z640" i="1"/>
  <c r="Y640" i="1"/>
  <c r="C140" i="1"/>
  <c r="Z140" i="1"/>
  <c r="Y140" i="1"/>
  <c r="Z115" i="1"/>
  <c r="Y115" i="1"/>
  <c r="C633" i="1"/>
  <c r="Y91" i="1"/>
  <c r="Z91" i="1"/>
  <c r="C88" i="1"/>
  <c r="Y88" i="1"/>
  <c r="Z88" i="1"/>
  <c r="C629" i="1"/>
  <c r="Y108" i="1"/>
  <c r="Z108" i="1"/>
  <c r="Z90" i="1"/>
  <c r="Y90" i="1"/>
  <c r="Z87" i="1"/>
  <c r="Y87" i="1"/>
  <c r="Y93" i="1"/>
  <c r="Z93" i="1"/>
  <c r="Y84" i="1"/>
  <c r="Z84" i="1"/>
  <c r="Y110" i="1"/>
  <c r="C1667" i="1"/>
  <c r="Z1667" i="1"/>
  <c r="Y1667" i="1"/>
  <c r="C1692" i="1"/>
  <c r="Z1692" i="1"/>
  <c r="Y1692" i="1"/>
  <c r="Z1651" i="1"/>
  <c r="Y1651" i="1"/>
  <c r="C1651" i="1"/>
  <c r="C1527" i="1"/>
  <c r="Z1485" i="1"/>
  <c r="Y1485" i="1"/>
  <c r="C1485" i="1"/>
  <c r="Z1479" i="1"/>
  <c r="Y1479" i="1"/>
  <c r="C1479" i="1"/>
  <c r="Z1467" i="1"/>
  <c r="Y1467" i="1"/>
  <c r="C1467" i="1"/>
  <c r="C1781" i="1"/>
  <c r="C1769" i="1"/>
  <c r="C1783" i="1"/>
  <c r="Z1726" i="1"/>
  <c r="Y1726" i="1"/>
  <c r="C1726" i="1"/>
  <c r="Y4" i="1"/>
  <c r="Y9" i="1"/>
  <c r="Y5" i="1"/>
  <c r="Y16" i="1"/>
  <c r="Y7" i="1"/>
  <c r="Y6" i="1"/>
  <c r="Y13" i="1"/>
  <c r="Z4" i="1"/>
  <c r="Z9" i="1"/>
  <c r="Z5" i="1"/>
  <c r="Z16" i="1"/>
  <c r="Z7" i="1"/>
  <c r="Z6" i="1"/>
  <c r="Z13" i="1"/>
  <c r="C708" i="1"/>
  <c r="Z1290" i="1"/>
  <c r="Y1290" i="1"/>
  <c r="Z1294" i="1"/>
  <c r="Y1294" i="1"/>
  <c r="C1294" i="1"/>
  <c r="C741" i="1"/>
  <c r="Z741" i="1"/>
  <c r="Y741" i="1"/>
  <c r="C1368" i="1"/>
  <c r="Z1368" i="1"/>
  <c r="Y1368" i="1"/>
  <c r="Z708" i="1"/>
  <c r="Y708" i="1"/>
  <c r="Z645" i="1"/>
  <c r="Y645" i="1"/>
  <c r="C645" i="1"/>
  <c r="C527" i="1"/>
  <c r="Z527" i="1"/>
  <c r="Y527" i="1"/>
  <c r="Z1655" i="1"/>
  <c r="Y1655" i="1"/>
  <c r="C1655" i="1"/>
  <c r="C1663" i="1"/>
  <c r="C48" i="1"/>
  <c r="C47" i="1"/>
  <c r="C46" i="1"/>
  <c r="C45" i="1"/>
  <c r="C973" i="1"/>
  <c r="Z973" i="1"/>
  <c r="Y973" i="1"/>
  <c r="Z1663" i="1"/>
  <c r="Y1663" i="1"/>
  <c r="Z1527" i="1"/>
  <c r="Y1527" i="1"/>
  <c r="Z45" i="1"/>
  <c r="Y45" i="1"/>
  <c r="C371" i="1"/>
  <c r="Z371" i="1"/>
  <c r="Y371" i="1"/>
  <c r="C689" i="1"/>
  <c r="Z689" i="1"/>
  <c r="Y689" i="1"/>
  <c r="C160" i="1"/>
  <c r="Z160" i="1"/>
  <c r="Y160" i="1"/>
  <c r="Z86" i="1"/>
  <c r="Y86" i="1"/>
  <c r="Z1690" i="1"/>
  <c r="Y1690" i="1"/>
  <c r="Z47" i="1"/>
  <c r="Y47" i="1"/>
  <c r="Z46" i="1"/>
  <c r="Y46" i="1"/>
  <c r="H1797" i="1"/>
  <c r="I1797" i="1"/>
  <c r="K1797" i="1"/>
  <c r="L1797" i="1"/>
  <c r="M1797" i="1"/>
  <c r="N1797" i="1"/>
  <c r="O1797" i="1"/>
  <c r="P1797" i="1"/>
  <c r="Q1797" i="1"/>
  <c r="R1797" i="1"/>
  <c r="S1797" i="1"/>
  <c r="T1797" i="1"/>
  <c r="X1797" i="1"/>
  <c r="U1797" i="1"/>
  <c r="Z981" i="1"/>
  <c r="Y981" i="1"/>
  <c r="C981" i="1"/>
  <c r="Z958" i="1"/>
  <c r="Y958" i="1"/>
  <c r="C958" i="1"/>
  <c r="C701" i="1"/>
  <c r="Z701" i="1"/>
  <c r="Y701" i="1"/>
  <c r="C670" i="1"/>
  <c r="Z670" i="1"/>
  <c r="Y670" i="1"/>
  <c r="C690" i="1"/>
  <c r="Z690" i="1"/>
  <c r="Y690" i="1"/>
  <c r="C161" i="1"/>
  <c r="Z161" i="1"/>
  <c r="Y161" i="1"/>
  <c r="C1670" i="1"/>
  <c r="Z1670" i="1"/>
  <c r="Y1670" i="1"/>
  <c r="Z1453" i="1"/>
  <c r="Y1453" i="1"/>
  <c r="C1453" i="1"/>
  <c r="C1454" i="1"/>
  <c r="C385" i="1"/>
  <c r="Z385" i="1"/>
  <c r="Y385" i="1"/>
  <c r="Z384" i="1"/>
  <c r="Y384" i="1"/>
  <c r="Z715" i="1"/>
  <c r="Y715" i="1"/>
  <c r="C715" i="1"/>
  <c r="C497" i="1"/>
  <c r="Z497" i="1"/>
  <c r="Y497" i="1"/>
  <c r="C384" i="1"/>
  <c r="C638" i="1"/>
  <c r="Z638" i="1"/>
  <c r="Y638" i="1"/>
  <c r="Z136" i="1"/>
  <c r="Y136" i="1"/>
  <c r="C136" i="1"/>
  <c r="C1539" i="1"/>
  <c r="Z1539" i="1"/>
  <c r="Y1539" i="1"/>
  <c r="Z11" i="1"/>
  <c r="Y11" i="1"/>
  <c r="C49" i="1"/>
  <c r="Z49" i="1"/>
  <c r="Y49" i="1"/>
  <c r="Z48" i="1"/>
  <c r="Y48" i="1"/>
  <c r="C44" i="1"/>
  <c r="Z22" i="1"/>
  <c r="Y22" i="1"/>
  <c r="C655" i="1"/>
  <c r="Z655" i="1"/>
  <c r="Y655" i="1"/>
  <c r="Z271" i="1"/>
  <c r="Y271" i="1"/>
  <c r="C271" i="1"/>
  <c r="C127" i="1"/>
  <c r="Z127" i="1"/>
  <c r="Y127" i="1"/>
  <c r="Z456" i="1"/>
  <c r="Y456" i="1"/>
  <c r="C456" i="1"/>
  <c r="Z425" i="1"/>
  <c r="Y425" i="1"/>
  <c r="C425" i="1"/>
  <c r="C288" i="1"/>
  <c r="Z288" i="1"/>
  <c r="Y288" i="1"/>
  <c r="Z296" i="1"/>
  <c r="Y296" i="1"/>
  <c r="C296" i="1"/>
  <c r="Z688" i="1"/>
  <c r="Y688" i="1"/>
  <c r="C688" i="1"/>
  <c r="C142" i="1"/>
  <c r="Z142" i="1"/>
  <c r="Y142" i="1"/>
  <c r="Y632" i="1"/>
  <c r="Y131" i="1"/>
  <c r="Y1792" i="1"/>
  <c r="Y1793" i="1"/>
  <c r="Y1794" i="1"/>
  <c r="Y1795" i="1"/>
  <c r="Y1796" i="1"/>
  <c r="Y641" i="1"/>
  <c r="Y642" i="1"/>
  <c r="Y224" i="1"/>
  <c r="Y287" i="1"/>
  <c r="Y744" i="1"/>
  <c r="Y345" i="1"/>
  <c r="Y568" i="1"/>
  <c r="Y994" i="1"/>
  <c r="Y926" i="1"/>
  <c r="Y992" i="1"/>
  <c r="Y610" i="1"/>
  <c r="Y1048" i="1"/>
  <c r="Y1366" i="1"/>
  <c r="Y699" i="1"/>
  <c r="Y667" i="1"/>
  <c r="Y749" i="1"/>
  <c r="Y705" i="1"/>
  <c r="Y1041" i="1"/>
  <c r="Y1409" i="1"/>
  <c r="Y1403" i="1"/>
  <c r="Y870" i="1"/>
  <c r="Y868" i="1"/>
  <c r="Y457" i="1"/>
  <c r="Y455" i="1"/>
  <c r="Y458" i="1"/>
  <c r="Y459" i="1"/>
  <c r="Y466" i="1"/>
  <c r="Y467" i="1"/>
  <c r="Y473" i="1"/>
  <c r="Y474" i="1"/>
  <c r="Y475" i="1"/>
  <c r="Y476" i="1"/>
  <c r="Y460" i="1"/>
  <c r="Y468" i="1"/>
  <c r="Y886" i="1"/>
  <c r="Y36" i="1"/>
  <c r="Y37" i="1"/>
  <c r="Y83" i="1"/>
  <c r="Y38" i="1"/>
  <c r="Y39" i="1"/>
  <c r="Y15" i="1"/>
  <c r="Y40" i="1"/>
  <c r="Y41" i="1"/>
  <c r="Y42" i="1"/>
  <c r="Y43" i="1"/>
  <c r="Y44" i="1"/>
  <c r="Y14" i="1"/>
  <c r="Y50" i="1"/>
  <c r="Y143" i="1"/>
  <c r="Y119" i="1"/>
  <c r="Y120" i="1"/>
  <c r="Y51" i="1"/>
  <c r="Y52" i="1"/>
  <c r="Y89" i="1"/>
  <c r="Y53" i="1"/>
  <c r="Y191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212" i="1"/>
  <c r="Y70" i="1"/>
  <c r="Y71" i="1"/>
  <c r="Y72" i="1"/>
  <c r="Y73" i="1"/>
  <c r="Y74" i="1"/>
  <c r="Y135" i="1"/>
  <c r="Y75" i="1"/>
  <c r="Y76" i="1"/>
  <c r="Y77" i="1"/>
  <c r="Y78" i="1"/>
  <c r="Y79" i="1"/>
  <c r="Y80" i="1"/>
  <c r="Y81" i="1"/>
  <c r="Y113" i="1"/>
  <c r="Y634" i="1"/>
  <c r="Y132" i="1"/>
  <c r="Y134" i="1"/>
  <c r="Y133" i="1"/>
  <c r="Y130" i="1"/>
  <c r="Y137" i="1"/>
  <c r="Y98" i="1"/>
  <c r="Y162" i="1"/>
  <c r="Y138" i="1"/>
  <c r="Y112" i="1"/>
  <c r="Y644" i="1"/>
  <c r="Y159" i="1"/>
  <c r="Y643" i="1"/>
  <c r="Y163" i="1"/>
  <c r="Y164" i="1"/>
  <c r="Y165" i="1"/>
  <c r="Y158" i="1"/>
  <c r="Y166" i="1"/>
  <c r="Y167" i="1"/>
  <c r="Y168" i="1"/>
  <c r="Y169" i="1"/>
  <c r="Y170" i="1"/>
  <c r="Y171" i="1"/>
  <c r="Y172" i="1"/>
  <c r="Y173" i="1"/>
  <c r="Y174" i="1"/>
  <c r="Y196" i="1"/>
  <c r="Y197" i="1"/>
  <c r="Y198" i="1"/>
  <c r="Y199" i="1"/>
  <c r="Y200" i="1"/>
  <c r="Y201" i="1"/>
  <c r="Y202" i="1"/>
  <c r="Y203" i="1"/>
  <c r="Y204" i="1"/>
  <c r="Y652" i="1"/>
  <c r="Y205" i="1"/>
  <c r="Y226" i="1"/>
  <c r="Y227" i="1"/>
  <c r="Y228" i="1"/>
  <c r="Y229" i="1"/>
  <c r="Y668" i="1"/>
  <c r="Y207" i="1"/>
  <c r="Y208" i="1"/>
  <c r="Y225" i="1"/>
  <c r="Y230" i="1"/>
  <c r="Y231" i="1"/>
  <c r="Y232" i="1"/>
  <c r="Y233" i="1"/>
  <c r="Y234" i="1"/>
  <c r="Y235" i="1"/>
  <c r="Y236" i="1"/>
  <c r="Y237" i="1"/>
  <c r="Y238" i="1"/>
  <c r="Y1032" i="1"/>
  <c r="Y239" i="1"/>
  <c r="Y240" i="1"/>
  <c r="Y241" i="1"/>
  <c r="Y242" i="1"/>
  <c r="Y243" i="1"/>
  <c r="Y244" i="1"/>
  <c r="Y245" i="1"/>
  <c r="Y246" i="1"/>
  <c r="Y247" i="1"/>
  <c r="Y248" i="1"/>
  <c r="Y249" i="1"/>
  <c r="Y211" i="1"/>
  <c r="Y267" i="1"/>
  <c r="Y268" i="1"/>
  <c r="Y692" i="1"/>
  <c r="Y259" i="1"/>
  <c r="Y269" i="1"/>
  <c r="Y265" i="1"/>
  <c r="Y262" i="1"/>
  <c r="Y706" i="1"/>
  <c r="Y253" i="1"/>
  <c r="Y272" i="1"/>
  <c r="Y273" i="1"/>
  <c r="Y274" i="1"/>
  <c r="Y275" i="1"/>
  <c r="Y276" i="1"/>
  <c r="Y270" i="1"/>
  <c r="Y277" i="1"/>
  <c r="Y278" i="1"/>
  <c r="Y279" i="1"/>
  <c r="Y280" i="1"/>
  <c r="Y281" i="1"/>
  <c r="Y282" i="1"/>
  <c r="Y283" i="1"/>
  <c r="Y698" i="1"/>
  <c r="Y251" i="1"/>
  <c r="Y284" i="1"/>
  <c r="Y285" i="1"/>
  <c r="Y297" i="1"/>
  <c r="Y1059" i="1"/>
  <c r="Y298" i="1"/>
  <c r="Y292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771" i="1"/>
  <c r="Y346" i="1"/>
  <c r="Y343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769" i="1"/>
  <c r="Y377" i="1"/>
  <c r="Y774" i="1"/>
  <c r="Y382" i="1"/>
  <c r="Y380" i="1"/>
  <c r="Y381" i="1"/>
  <c r="Y383" i="1"/>
  <c r="Y768" i="1"/>
  <c r="Y386" i="1"/>
  <c r="Y791" i="1"/>
  <c r="Y789" i="1"/>
  <c r="Y388" i="1"/>
  <c r="Y400" i="1"/>
  <c r="Y401" i="1"/>
  <c r="Y788" i="1"/>
  <c r="Y402" i="1"/>
  <c r="Y403" i="1"/>
  <c r="Y404" i="1"/>
  <c r="Y405" i="1"/>
  <c r="Y406" i="1"/>
  <c r="Y407" i="1"/>
  <c r="Y408" i="1"/>
  <c r="Y430" i="1"/>
  <c r="Y409" i="1"/>
  <c r="Y410" i="1"/>
  <c r="Y411" i="1"/>
  <c r="Y412" i="1"/>
  <c r="Y413" i="1"/>
  <c r="Y414" i="1"/>
  <c r="Y415" i="1"/>
  <c r="Y416" i="1"/>
  <c r="Y417" i="1"/>
  <c r="Y427" i="1"/>
  <c r="Y418" i="1"/>
  <c r="Y419" i="1"/>
  <c r="Y420" i="1"/>
  <c r="Y421" i="1"/>
  <c r="Y422" i="1"/>
  <c r="Y423" i="1"/>
  <c r="Y838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69" i="1"/>
  <c r="Y470" i="1"/>
  <c r="Y471" i="1"/>
  <c r="Y472" i="1"/>
  <c r="Y478" i="1"/>
  <c r="Y464" i="1"/>
  <c r="Y465" i="1"/>
  <c r="Y477" i="1"/>
  <c r="Y498" i="1"/>
  <c r="Y499" i="1"/>
  <c r="Y488" i="1"/>
  <c r="Y489" i="1"/>
  <c r="Y490" i="1"/>
  <c r="Y491" i="1"/>
  <c r="Y492" i="1"/>
  <c r="Y493" i="1"/>
  <c r="Y494" i="1"/>
  <c r="Y500" i="1"/>
  <c r="Y516" i="1"/>
  <c r="Y517" i="1"/>
  <c r="Y526" i="1"/>
  <c r="Y1287" i="1"/>
  <c r="Y528" i="1"/>
  <c r="Y529" i="1"/>
  <c r="Y530" i="1"/>
  <c r="Y531" i="1"/>
  <c r="Y532" i="1"/>
  <c r="Y533" i="1"/>
  <c r="Y553" i="1"/>
  <c r="Y534" i="1"/>
  <c r="Y535" i="1"/>
  <c r="Y552" i="1"/>
  <c r="Y952" i="1"/>
  <c r="Y551" i="1"/>
  <c r="Y544" i="1"/>
  <c r="Y555" i="1"/>
  <c r="Y554" i="1"/>
  <c r="Y549" i="1"/>
  <c r="Y540" i="1"/>
  <c r="Y539" i="1"/>
  <c r="Y556" i="1"/>
  <c r="Y557" i="1"/>
  <c r="Y558" i="1"/>
  <c r="Y559" i="1"/>
  <c r="Y560" i="1"/>
  <c r="Y561" i="1"/>
  <c r="Y562" i="1"/>
  <c r="Y563" i="1"/>
  <c r="Y564" i="1"/>
  <c r="Y565" i="1"/>
  <c r="Y566" i="1"/>
  <c r="Y588" i="1"/>
  <c r="Y959" i="1"/>
  <c r="Y577" i="1"/>
  <c r="Y576" i="1"/>
  <c r="Y578" i="1"/>
  <c r="Y604" i="1"/>
  <c r="Y579" i="1"/>
  <c r="Y580" i="1"/>
  <c r="Y581" i="1"/>
  <c r="Y606" i="1"/>
  <c r="Y607" i="1"/>
  <c r="Y608" i="1"/>
  <c r="Y609" i="1"/>
  <c r="Y582" i="1"/>
  <c r="Y602" i="1"/>
  <c r="Y583" i="1"/>
  <c r="Y584" i="1"/>
  <c r="Y603" i="1"/>
  <c r="Y585" i="1"/>
  <c r="Y601" i="1"/>
  <c r="Y605" i="1"/>
  <c r="Y626" i="1"/>
  <c r="Y622" i="1"/>
  <c r="Y600" i="1"/>
  <c r="Y611" i="1"/>
  <c r="Y612" i="1"/>
  <c r="Y623" i="1"/>
  <c r="Y624" i="1"/>
  <c r="Y625" i="1"/>
  <c r="Y982" i="1"/>
  <c r="Y617" i="1"/>
  <c r="Y627" i="1"/>
  <c r="Y636" i="1"/>
  <c r="Y1014" i="1"/>
  <c r="Y1011" i="1"/>
  <c r="Y1012" i="1"/>
  <c r="Y648" i="1"/>
  <c r="Y646" i="1"/>
  <c r="Y647" i="1"/>
  <c r="Y649" i="1"/>
  <c r="Y1019" i="1"/>
  <c r="Y1018" i="1"/>
  <c r="Y1022" i="1"/>
  <c r="Y657" i="1"/>
  <c r="Y658" i="1"/>
  <c r="Y659" i="1"/>
  <c r="Y660" i="1"/>
  <c r="Y661" i="1"/>
  <c r="Y662" i="1"/>
  <c r="Y663" i="1"/>
  <c r="Y664" i="1"/>
  <c r="Y665" i="1"/>
  <c r="Y700" i="1"/>
  <c r="Y1029" i="1"/>
  <c r="Y675" i="1"/>
  <c r="Y678" i="1"/>
  <c r="Y679" i="1"/>
  <c r="Y677" i="1"/>
  <c r="Y676" i="1"/>
  <c r="Y680" i="1"/>
  <c r="Y681" i="1"/>
  <c r="Y1028" i="1"/>
  <c r="Y682" i="1"/>
  <c r="Y683" i="1"/>
  <c r="Y1060" i="1"/>
  <c r="Y684" i="1"/>
  <c r="Y685" i="1"/>
  <c r="Y704" i="1"/>
  <c r="Y694" i="1"/>
  <c r="Y1043" i="1"/>
  <c r="Y702" i="1"/>
  <c r="Y712" i="1"/>
  <c r="Y711" i="1"/>
  <c r="Y1388" i="1"/>
  <c r="Y717" i="1"/>
  <c r="Y718" i="1"/>
  <c r="Y719" i="1"/>
  <c r="Y716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09" i="1"/>
  <c r="Y740" i="1"/>
  <c r="Y739" i="1"/>
  <c r="Y750" i="1"/>
  <c r="Y751" i="1"/>
  <c r="Y743" i="1"/>
  <c r="Y753" i="1"/>
  <c r="Y738" i="1"/>
  <c r="Y754" i="1"/>
  <c r="Y752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1095" i="1"/>
  <c r="Y1094" i="1"/>
  <c r="Y770" i="1"/>
  <c r="Y776" i="1"/>
  <c r="Y775" i="1"/>
  <c r="Y777" i="1"/>
  <c r="Y778" i="1"/>
  <c r="Y779" i="1"/>
  <c r="Y1106" i="1"/>
  <c r="Y780" i="1"/>
  <c r="Y781" i="1"/>
  <c r="Y782" i="1"/>
  <c r="Y783" i="1"/>
  <c r="Y784" i="1"/>
  <c r="Y785" i="1"/>
  <c r="Y787" i="1"/>
  <c r="Y798" i="1"/>
  <c r="Y796" i="1"/>
  <c r="Y1134" i="1"/>
  <c r="Y797" i="1"/>
  <c r="Y799" i="1"/>
  <c r="Y1125" i="1"/>
  <c r="Y800" i="1"/>
  <c r="Y801" i="1"/>
  <c r="Y1132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793" i="1"/>
  <c r="Y817" i="1"/>
  <c r="Y834" i="1"/>
  <c r="Y818" i="1"/>
  <c r="Y819" i="1"/>
  <c r="Y820" i="1"/>
  <c r="Y821" i="1"/>
  <c r="Y822" i="1"/>
  <c r="Y823" i="1"/>
  <c r="Y824" i="1"/>
  <c r="Y825" i="1"/>
  <c r="Y826" i="1"/>
  <c r="Y827" i="1"/>
  <c r="Y828" i="1"/>
  <c r="Y830" i="1"/>
  <c r="Y835" i="1"/>
  <c r="Y1158" i="1"/>
  <c r="Y839" i="1"/>
  <c r="Y840" i="1"/>
  <c r="Y841" i="1"/>
  <c r="Y832" i="1"/>
  <c r="Y865" i="1"/>
  <c r="Y842" i="1"/>
  <c r="Y836" i="1"/>
  <c r="Y843" i="1"/>
  <c r="Y844" i="1"/>
  <c r="Y845" i="1"/>
  <c r="Y1194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3" i="1"/>
  <c r="Y871" i="1"/>
  <c r="Y866" i="1"/>
  <c r="Y869" i="1"/>
  <c r="Y872" i="1"/>
  <c r="Y873" i="1"/>
  <c r="Y882" i="1"/>
  <c r="Y874" i="1"/>
  <c r="Y875" i="1"/>
  <c r="Y876" i="1"/>
  <c r="Y877" i="1"/>
  <c r="Y878" i="1"/>
  <c r="Y879" i="1"/>
  <c r="Y1220" i="1"/>
  <c r="Y888" i="1"/>
  <c r="Y885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15" i="1"/>
  <c r="Y902" i="1"/>
  <c r="Y1274" i="1"/>
  <c r="Y903" i="1"/>
  <c r="Y904" i="1"/>
  <c r="Y916" i="1"/>
  <c r="Y917" i="1"/>
  <c r="Y918" i="1"/>
  <c r="Y919" i="1"/>
  <c r="Y920" i="1"/>
  <c r="Y905" i="1"/>
  <c r="Y906" i="1"/>
  <c r="Y907" i="1"/>
  <c r="Y908" i="1"/>
  <c r="Y909" i="1"/>
  <c r="Y910" i="1"/>
  <c r="Y911" i="1"/>
  <c r="Y912" i="1"/>
  <c r="Y914" i="1"/>
  <c r="Y924" i="1"/>
  <c r="Y927" i="1"/>
  <c r="Y929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57" i="1"/>
  <c r="Y1319" i="1"/>
  <c r="Y948" i="1"/>
  <c r="Y953" i="1"/>
  <c r="Y954" i="1"/>
  <c r="Y955" i="1"/>
  <c r="Y951" i="1"/>
  <c r="Y962" i="1"/>
  <c r="Y1330" i="1"/>
  <c r="Y964" i="1"/>
  <c r="Y963" i="1"/>
  <c r="Y965" i="1"/>
  <c r="Y967" i="1"/>
  <c r="Y968" i="1"/>
  <c r="Y979" i="1"/>
  <c r="Y974" i="1"/>
  <c r="Y980" i="1"/>
  <c r="Y976" i="1"/>
  <c r="Y978" i="1"/>
  <c r="Y983" i="1"/>
  <c r="Y984" i="1"/>
  <c r="Y985" i="1"/>
  <c r="Y986" i="1"/>
  <c r="Y972" i="1"/>
  <c r="Y987" i="1"/>
  <c r="Y988" i="1"/>
  <c r="Y989" i="1"/>
  <c r="Y991" i="1"/>
  <c r="Y996" i="1"/>
  <c r="Y997" i="1"/>
  <c r="Y993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26" i="1"/>
  <c r="Y1027" i="1"/>
  <c r="Y1031" i="1"/>
  <c r="Y1036" i="1"/>
  <c r="Y1037" i="1"/>
  <c r="Y1033" i="1"/>
  <c r="Y1038" i="1"/>
  <c r="Y1039" i="1"/>
  <c r="Y1042" i="1"/>
  <c r="Y1049" i="1"/>
  <c r="Y1045" i="1"/>
  <c r="Y1050" i="1"/>
  <c r="Y1044" i="1"/>
  <c r="Y1051" i="1"/>
  <c r="Y1052" i="1"/>
  <c r="Y1053" i="1"/>
  <c r="Y1054" i="1"/>
  <c r="Y1057" i="1"/>
  <c r="Y1062" i="1"/>
  <c r="Y1063" i="1"/>
  <c r="Y1064" i="1"/>
  <c r="Y1061" i="1"/>
  <c r="Y1066" i="1"/>
  <c r="Y1069" i="1"/>
  <c r="Y1071" i="1"/>
  <c r="Y1067" i="1"/>
  <c r="Y1068" i="1"/>
  <c r="Y1076" i="1"/>
  <c r="Y1072" i="1"/>
  <c r="Y1077" i="1"/>
  <c r="Y1070" i="1"/>
  <c r="Y1074" i="1"/>
  <c r="Y1075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7" i="1"/>
  <c r="Y1103" i="1"/>
  <c r="Y1096" i="1"/>
  <c r="Y1129" i="1"/>
  <c r="Y1093" i="1"/>
  <c r="Y1098" i="1"/>
  <c r="Y1104" i="1"/>
  <c r="Y1105" i="1"/>
  <c r="Y1100" i="1"/>
  <c r="Y1107" i="1"/>
  <c r="Y1099" i="1"/>
  <c r="Y1108" i="1"/>
  <c r="Y1130" i="1"/>
  <c r="Y1109" i="1"/>
  <c r="Y1152" i="1"/>
  <c r="Y1110" i="1"/>
  <c r="Y1111" i="1"/>
  <c r="Y1112" i="1"/>
  <c r="Y1113" i="1"/>
  <c r="Y1114" i="1"/>
  <c r="Y1115" i="1"/>
  <c r="Y1116" i="1"/>
  <c r="Y1117" i="1"/>
  <c r="Y1150" i="1"/>
  <c r="Y1118" i="1"/>
  <c r="Y1119" i="1"/>
  <c r="Y1120" i="1"/>
  <c r="Y1121" i="1"/>
  <c r="Y1124" i="1"/>
  <c r="Y1123" i="1"/>
  <c r="Y1128" i="1"/>
  <c r="Y1157" i="1"/>
  <c r="Y1133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4" i="1"/>
  <c r="Y1156" i="1"/>
  <c r="Y1168" i="1"/>
  <c r="Y1155" i="1"/>
  <c r="Y1159" i="1"/>
  <c r="Y1164" i="1"/>
  <c r="Y1169" i="1"/>
  <c r="Y1170" i="1"/>
  <c r="Y1171" i="1"/>
  <c r="Y1172" i="1"/>
  <c r="Y1227" i="1"/>
  <c r="Y1190" i="1"/>
  <c r="Y1173" i="1"/>
  <c r="Y1174" i="1"/>
  <c r="Y1175" i="1"/>
  <c r="Y1176" i="1"/>
  <c r="Y1177" i="1"/>
  <c r="Y1178" i="1"/>
  <c r="Y1193" i="1"/>
  <c r="Y1179" i="1"/>
  <c r="Y1180" i="1"/>
  <c r="Y1181" i="1"/>
  <c r="Y1182" i="1"/>
  <c r="Y1183" i="1"/>
  <c r="Y1184" i="1"/>
  <c r="Y1185" i="1"/>
  <c r="Y1222" i="1"/>
  <c r="Y1187" i="1"/>
  <c r="Y1203" i="1"/>
  <c r="Y1192" i="1"/>
  <c r="Y1195" i="1"/>
  <c r="Y1196" i="1"/>
  <c r="Y1197" i="1"/>
  <c r="Y1225" i="1"/>
  <c r="Y1198" i="1"/>
  <c r="Y1199" i="1"/>
  <c r="Y1200" i="1"/>
  <c r="Y1201" i="1"/>
  <c r="Y1202" i="1"/>
  <c r="Y1204" i="1"/>
  <c r="Y1230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28" i="1"/>
  <c r="Y1221" i="1"/>
  <c r="Y1223" i="1"/>
  <c r="Y1226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1" i="1"/>
  <c r="Y1275" i="1"/>
  <c r="Y1276" i="1"/>
  <c r="Y1277" i="1"/>
  <c r="Y1288" i="1"/>
  <c r="Y1278" i="1"/>
  <c r="Y1279" i="1"/>
  <c r="Y1280" i="1"/>
  <c r="Y1292" i="1"/>
  <c r="Y1283" i="1"/>
  <c r="Y1293" i="1"/>
  <c r="Y1282" i="1"/>
  <c r="Y1285" i="1"/>
  <c r="Y128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291" i="1"/>
  <c r="Y1310" i="1"/>
  <c r="Y1311" i="1"/>
  <c r="Y1312" i="1"/>
  <c r="Y1313" i="1"/>
  <c r="Y1314" i="1"/>
  <c r="Y1315" i="1"/>
  <c r="Y1316" i="1"/>
  <c r="Y1317" i="1"/>
  <c r="Y1323" i="1"/>
  <c r="Y1326" i="1"/>
  <c r="Y1327" i="1"/>
  <c r="Y1325" i="1"/>
  <c r="Y1322" i="1"/>
  <c r="Y1331" i="1"/>
  <c r="Y1332" i="1"/>
  <c r="Y1333" i="1"/>
  <c r="Y1334" i="1"/>
  <c r="Y1339" i="1"/>
  <c r="Y1341" i="1"/>
  <c r="Y1329" i="1"/>
  <c r="Y1335" i="1"/>
  <c r="Y1336" i="1"/>
  <c r="Y1342" i="1"/>
  <c r="Y1343" i="1"/>
  <c r="Y1338" i="1"/>
  <c r="Y1344" i="1"/>
  <c r="Y1345" i="1"/>
  <c r="Y1346" i="1"/>
  <c r="Y1347" i="1"/>
  <c r="Y1348" i="1"/>
  <c r="Y1349" i="1"/>
  <c r="Y1350" i="1"/>
  <c r="Y1351" i="1"/>
  <c r="Y1340" i="1"/>
  <c r="Y1356" i="1"/>
  <c r="Y1357" i="1"/>
  <c r="Y1358" i="1"/>
  <c r="Y1359" i="1"/>
  <c r="Y1362" i="1"/>
  <c r="Y1370" i="1"/>
  <c r="Y1364" i="1"/>
  <c r="Y1375" i="1"/>
  <c r="Y1367" i="1"/>
  <c r="Y1372" i="1"/>
  <c r="Y1385" i="1"/>
  <c r="Y1386" i="1"/>
  <c r="Y1387" i="1"/>
  <c r="Y1384" i="1"/>
  <c r="Y1381" i="1"/>
  <c r="Y1382" i="1"/>
  <c r="Y1389" i="1"/>
  <c r="Y1390" i="1"/>
  <c r="Y1391" i="1"/>
  <c r="Y1392" i="1"/>
  <c r="Y1394" i="1"/>
  <c r="Y1404" i="1"/>
  <c r="Y1405" i="1"/>
  <c r="Y1397" i="1"/>
  <c r="Y1398" i="1"/>
  <c r="Y1399" i="1"/>
  <c r="Y1400" i="1"/>
  <c r="Y1401" i="1"/>
  <c r="Y1407" i="1"/>
  <c r="Y1410" i="1"/>
  <c r="Y1411" i="1"/>
  <c r="Y1412" i="1"/>
  <c r="Y1413" i="1"/>
  <c r="Y1414" i="1"/>
  <c r="Y1421" i="1"/>
  <c r="Y1431" i="1"/>
  <c r="Y1419" i="1"/>
  <c r="Y1422" i="1"/>
  <c r="Y1416" i="1"/>
  <c r="Y1420" i="1"/>
  <c r="Y1423" i="1"/>
  <c r="Y1424" i="1"/>
  <c r="Y1417" i="1"/>
  <c r="Y1425" i="1"/>
  <c r="Y1426" i="1"/>
  <c r="Y1427" i="1"/>
  <c r="Y1428" i="1"/>
  <c r="Y1429" i="1"/>
  <c r="Y1432" i="1"/>
  <c r="Y1435" i="1"/>
  <c r="Y1436" i="1"/>
  <c r="Y1437" i="1"/>
  <c r="Y1452" i="1"/>
  <c r="Y1438" i="1"/>
  <c r="Y1439" i="1"/>
  <c r="Y1440" i="1"/>
  <c r="Y1434" i="1"/>
  <c r="Y1441" i="1"/>
  <c r="Y1442" i="1"/>
  <c r="Y1443" i="1"/>
  <c r="Y1445" i="1"/>
  <c r="Y1458" i="1"/>
  <c r="Y1459" i="1"/>
  <c r="Y1460" i="1"/>
  <c r="Y1461" i="1"/>
  <c r="Y1475" i="1"/>
  <c r="Y1494" i="1"/>
  <c r="Y1480" i="1"/>
  <c r="Y1474" i="1"/>
  <c r="Y1482" i="1"/>
  <c r="Y1476" i="1"/>
  <c r="Y1495" i="1"/>
  <c r="Y1477" i="1"/>
  <c r="Y1489" i="1"/>
  <c r="Y1490" i="1"/>
  <c r="Y1491" i="1"/>
  <c r="Y1492" i="1"/>
  <c r="Y1513" i="1"/>
  <c r="Y1504" i="1"/>
  <c r="Y1514" i="1"/>
  <c r="Y1515" i="1"/>
  <c r="Y1516" i="1"/>
  <c r="Y1517" i="1"/>
  <c r="Y1518" i="1"/>
  <c r="Y1498" i="1"/>
  <c r="Y1499" i="1"/>
  <c r="Y1501" i="1"/>
  <c r="Y1505" i="1"/>
  <c r="Y1506" i="1"/>
  <c r="Y1507" i="1"/>
  <c r="Y1508" i="1"/>
  <c r="Y1509" i="1"/>
  <c r="Y1510" i="1"/>
  <c r="Y1511" i="1"/>
  <c r="Y1525" i="1"/>
  <c r="Y1519" i="1"/>
  <c r="Y1520" i="1"/>
  <c r="Y1540" i="1"/>
  <c r="Y1535" i="1"/>
  <c r="Y1521" i="1"/>
  <c r="Y1522" i="1"/>
  <c r="Y1523" i="1"/>
  <c r="Y1534" i="1"/>
  <c r="Y1526" i="1"/>
  <c r="Y1533" i="1"/>
  <c r="Y1554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6" i="1"/>
  <c r="Y1557" i="1"/>
  <c r="Y1568" i="1"/>
  <c r="Y1566" i="1"/>
  <c r="Y1563" i="1"/>
  <c r="Y1562" i="1"/>
  <c r="Y1564" i="1"/>
  <c r="Y1565" i="1"/>
  <c r="Y1590" i="1"/>
  <c r="Y1558" i="1"/>
  <c r="Y1559" i="1"/>
  <c r="Y1561" i="1"/>
  <c r="Y1567" i="1"/>
  <c r="Y1569" i="1"/>
  <c r="Y1570" i="1"/>
  <c r="Y1571" i="1"/>
  <c r="Y1572" i="1"/>
  <c r="Y1573" i="1"/>
  <c r="Y1574" i="1"/>
  <c r="Y1575" i="1"/>
  <c r="Y1576" i="1"/>
  <c r="Y1577" i="1"/>
  <c r="Y1580" i="1"/>
  <c r="Y1581" i="1"/>
  <c r="Y1582" i="1"/>
  <c r="Y1583" i="1"/>
  <c r="Y1584" i="1"/>
  <c r="Y1585" i="1"/>
  <c r="Y1579" i="1"/>
  <c r="Y1589" i="1"/>
  <c r="Y1592" i="1"/>
  <c r="Y1591" i="1"/>
  <c r="Y1593" i="1"/>
  <c r="Y1594" i="1"/>
  <c r="Y1595" i="1"/>
  <c r="Y1596" i="1"/>
  <c r="Y1597" i="1"/>
  <c r="Y1598" i="1"/>
  <c r="Y1602" i="1"/>
  <c r="Y1600" i="1"/>
  <c r="Y1615" i="1"/>
  <c r="Y1603" i="1"/>
  <c r="Y1604" i="1"/>
  <c r="Y1605" i="1"/>
  <c r="Y1606" i="1"/>
  <c r="Y1607" i="1"/>
  <c r="Y1608" i="1"/>
  <c r="Y1609" i="1"/>
  <c r="Y1610" i="1"/>
  <c r="Y1611" i="1"/>
  <c r="Y1616" i="1"/>
  <c r="Y1618" i="1"/>
  <c r="Y1625" i="1"/>
  <c r="Y1619" i="1"/>
  <c r="Y1613" i="1"/>
  <c r="Y1626" i="1"/>
  <c r="Y1627" i="1"/>
  <c r="Y1628" i="1"/>
  <c r="Y1629" i="1"/>
  <c r="Y1630" i="1"/>
  <c r="Y1631" i="1"/>
  <c r="Y1632" i="1"/>
  <c r="Y1614" i="1"/>
  <c r="Y1642" i="1"/>
  <c r="Y1620" i="1"/>
  <c r="Y1643" i="1"/>
  <c r="Y1644" i="1"/>
  <c r="Y1645" i="1"/>
  <c r="Y1646" i="1"/>
  <c r="Y1647" i="1"/>
  <c r="Y1648" i="1"/>
  <c r="Y1637" i="1"/>
  <c r="Y1649" i="1"/>
  <c r="Y1652" i="1"/>
  <c r="Y1662" i="1"/>
  <c r="Y1665" i="1"/>
  <c r="Y1653" i="1"/>
  <c r="Y1656" i="1"/>
  <c r="Y1669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59" i="1"/>
  <c r="Y1684" i="1"/>
  <c r="Y1685" i="1"/>
  <c r="Y1686" i="1"/>
  <c r="Y1688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691" i="1"/>
  <c r="Y1708" i="1"/>
  <c r="Y1709" i="1"/>
  <c r="Y1710" i="1"/>
  <c r="Y1711" i="1"/>
  <c r="Y1712" i="1"/>
  <c r="Y1713" i="1"/>
  <c r="Y1721" i="1"/>
  <c r="Y1720" i="1"/>
  <c r="Y1727" i="1"/>
  <c r="Y1728" i="1"/>
  <c r="Y1738" i="1"/>
  <c r="Y1730" i="1"/>
  <c r="Y1731" i="1"/>
  <c r="Y1732" i="1"/>
  <c r="Y1733" i="1"/>
  <c r="Y1735" i="1"/>
  <c r="Y1743" i="1"/>
  <c r="Y1736" i="1"/>
  <c r="Y1742" i="1"/>
  <c r="Y1744" i="1"/>
  <c r="Y1746" i="1"/>
  <c r="Y1747" i="1"/>
  <c r="Y1748" i="1"/>
  <c r="Y1757" i="1"/>
  <c r="Y1766" i="1"/>
  <c r="Y1759" i="1"/>
  <c r="Y1767" i="1"/>
  <c r="Y1775" i="1"/>
  <c r="Y1778" i="1"/>
  <c r="Y1779" i="1"/>
  <c r="C137" i="1"/>
  <c r="Z137" i="1"/>
  <c r="Z1600" i="1"/>
  <c r="C1600" i="1"/>
  <c r="Z44" i="1"/>
  <c r="Z292" i="1"/>
  <c r="Z544" i="1"/>
  <c r="Z540" i="1"/>
  <c r="C540" i="1"/>
  <c r="C544" i="1"/>
  <c r="C292" i="1"/>
  <c r="C224" i="1"/>
  <c r="Z224" i="1"/>
  <c r="Z207" i="1"/>
  <c r="C604" i="1"/>
  <c r="Z604" i="1"/>
  <c r="C386" i="1"/>
  <c r="Z386" i="1"/>
  <c r="Z208" i="1"/>
  <c r="C162" i="1"/>
  <c r="Z162" i="1"/>
  <c r="C1669" i="1"/>
  <c r="Z1669" i="1"/>
  <c r="Z1567" i="1"/>
  <c r="C1567" i="1"/>
  <c r="C1105" i="1"/>
  <c r="Z1105" i="1"/>
  <c r="C1362" i="1"/>
  <c r="Z1362" i="1"/>
  <c r="C554" i="1"/>
  <c r="C539" i="1"/>
  <c r="Z554" i="1"/>
  <c r="Z539" i="1"/>
  <c r="Z253" i="1"/>
  <c r="C768" i="1"/>
  <c r="Z768" i="1"/>
  <c r="C1581" i="1"/>
  <c r="Z1581" i="1"/>
  <c r="Z1757" i="1"/>
  <c r="Z14" i="1"/>
  <c r="Z1625" i="1"/>
  <c r="Z1693" i="1"/>
  <c r="Z43" i="1"/>
  <c r="Z929" i="1"/>
  <c r="C929" i="1"/>
  <c r="C552" i="1"/>
  <c r="Z552" i="1"/>
  <c r="Z610" i="1"/>
  <c r="C610" i="1"/>
  <c r="Z871" i="1"/>
  <c r="C871" i="1"/>
  <c r="C700" i="1"/>
  <c r="Z700" i="1"/>
  <c r="C926" i="1"/>
  <c r="Z926" i="1"/>
  <c r="Z516" i="1"/>
  <c r="C516" i="1"/>
  <c r="C771" i="1"/>
  <c r="Z771" i="1"/>
  <c r="C1625" i="1"/>
  <c r="C1693" i="1"/>
  <c r="C1526" i="1"/>
  <c r="Z1526" i="1"/>
  <c r="C43" i="1"/>
  <c r="C42" i="1"/>
  <c r="C568" i="1"/>
  <c r="Z568" i="1"/>
  <c r="C578" i="1"/>
  <c r="Z578" i="1"/>
  <c r="C159" i="1"/>
  <c r="Z159" i="1"/>
  <c r="Z130" i="1"/>
  <c r="C130" i="1"/>
  <c r="C642" i="1"/>
  <c r="Z642" i="1"/>
  <c r="Z1533" i="1"/>
  <c r="C1533" i="1"/>
  <c r="Z1648" i="1"/>
  <c r="Z1382" i="1"/>
  <c r="Z617" i="1"/>
  <c r="Z775" i="1"/>
  <c r="C617" i="1"/>
  <c r="Z1059" i="1"/>
  <c r="C1271" i="1"/>
  <c r="Z1271" i="1"/>
  <c r="Z500" i="1"/>
  <c r="C500" i="1"/>
  <c r="C438" i="1"/>
  <c r="Z438" i="1"/>
  <c r="C388" i="1"/>
  <c r="Z388" i="1"/>
  <c r="C744" i="1"/>
  <c r="C1094" i="1"/>
  <c r="Z1094" i="1"/>
  <c r="C343" i="1"/>
  <c r="Z343" i="1"/>
  <c r="C1648" i="1"/>
  <c r="Z42" i="1"/>
  <c r="Z298" i="1"/>
  <c r="Z1339" i="1"/>
  <c r="C1339" i="1"/>
  <c r="C936" i="1"/>
  <c r="Z936" i="1"/>
  <c r="Z935" i="1"/>
  <c r="C935" i="1"/>
  <c r="C775" i="1"/>
  <c r="C677" i="1"/>
  <c r="Z677" i="1"/>
  <c r="C577" i="1"/>
  <c r="Z577" i="1"/>
  <c r="C383" i="1"/>
  <c r="Z383" i="1"/>
  <c r="C1059" i="1"/>
  <c r="C298" i="1"/>
  <c r="Z259" i="1"/>
  <c r="C226" i="1"/>
  <c r="Z226" i="1"/>
  <c r="C262" i="1"/>
  <c r="C229" i="1"/>
  <c r="Z262" i="1"/>
  <c r="Z197" i="1"/>
  <c r="Z163" i="1"/>
  <c r="Z679" i="1"/>
  <c r="C197" i="1"/>
  <c r="C163" i="1"/>
  <c r="C679" i="1"/>
  <c r="C138" i="1"/>
  <c r="Z138" i="1"/>
  <c r="Z1647" i="1"/>
  <c r="C1647" i="1"/>
  <c r="Z1766" i="1"/>
  <c r="C1766" i="1"/>
  <c r="C41" i="1"/>
  <c r="Z41" i="1"/>
  <c r="Z1392" i="1"/>
  <c r="Z1391" i="1"/>
  <c r="Z1390" i="1"/>
  <c r="Z1389" i="1"/>
  <c r="Z1285" i="1"/>
  <c r="Z1319" i="1"/>
  <c r="Z951" i="1"/>
  <c r="Z957" i="1"/>
  <c r="Z955" i="1"/>
  <c r="Z953" i="1"/>
  <c r="Z954" i="1"/>
  <c r="Z946" i="1"/>
  <c r="Z945" i="1"/>
  <c r="Z944" i="1"/>
  <c r="Z943" i="1"/>
  <c r="Z948" i="1"/>
  <c r="Z942" i="1"/>
  <c r="Z941" i="1"/>
  <c r="Z940" i="1"/>
  <c r="Z939" i="1"/>
  <c r="Z938" i="1"/>
  <c r="Z937" i="1"/>
  <c r="Z770" i="1"/>
  <c r="Z648" i="1"/>
  <c r="Z517" i="1"/>
  <c r="Z267" i="1"/>
  <c r="Z229" i="1"/>
  <c r="Z227" i="1"/>
  <c r="Z132" i="1"/>
  <c r="Z634" i="1"/>
  <c r="Z680" i="1"/>
  <c r="Z694" i="1"/>
  <c r="Z576" i="1"/>
  <c r="Z551" i="1"/>
  <c r="Z952" i="1"/>
  <c r="C551" i="1"/>
  <c r="C472" i="1"/>
  <c r="C471" i="1"/>
  <c r="C470" i="1"/>
  <c r="C478" i="1"/>
  <c r="C469" i="1"/>
  <c r="Z377" i="1"/>
  <c r="Z347" i="1"/>
  <c r="Z380" i="1"/>
  <c r="C267" i="1"/>
  <c r="C132" i="1"/>
  <c r="C133" i="1"/>
  <c r="C112" i="1"/>
  <c r="C1014" i="1"/>
  <c r="C634" i="1"/>
  <c r="C38" i="1"/>
  <c r="Z15" i="1"/>
  <c r="C948" i="1"/>
  <c r="C953" i="1"/>
  <c r="C770" i="1"/>
  <c r="C680" i="1"/>
  <c r="C648" i="1"/>
  <c r="C380" i="1"/>
  <c r="C227" i="1"/>
  <c r="C694" i="1"/>
  <c r="C576" i="1"/>
  <c r="C952" i="1"/>
  <c r="C517" i="1"/>
  <c r="C377" i="1"/>
  <c r="C287" i="1"/>
  <c r="C273" i="1"/>
  <c r="C705" i="1"/>
  <c r="Z287" i="1"/>
  <c r="Z705" i="1"/>
  <c r="C230" i="1"/>
  <c r="Z230" i="1"/>
  <c r="C269" i="1"/>
  <c r="Z269" i="1"/>
  <c r="Z112" i="1"/>
  <c r="Z98" i="1"/>
  <c r="Z1743" i="1"/>
  <c r="C1743" i="1"/>
  <c r="Z38" i="1"/>
  <c r="Z469" i="1"/>
  <c r="Z470" i="1"/>
  <c r="Z471" i="1"/>
  <c r="Z744" i="1"/>
  <c r="Z1779" i="1"/>
  <c r="Z1778" i="1"/>
  <c r="Z1775" i="1"/>
  <c r="Z1759" i="1"/>
  <c r="Z1767" i="1"/>
  <c r="Z1748" i="1"/>
  <c r="Z1746" i="1"/>
  <c r="Z1747" i="1"/>
  <c r="Z1744" i="1"/>
  <c r="Z1742" i="1"/>
  <c r="Z1733" i="1"/>
  <c r="Z1732" i="1"/>
  <c r="Z1731" i="1"/>
  <c r="Z1730" i="1"/>
  <c r="Z1738" i="1"/>
  <c r="Z1736" i="1"/>
  <c r="Z1735" i="1"/>
  <c r="Z1728" i="1"/>
  <c r="Z1727" i="1"/>
  <c r="Z1720" i="1"/>
  <c r="Z1721" i="1"/>
  <c r="Z1713" i="1"/>
  <c r="Z1712" i="1"/>
  <c r="Z1711" i="1"/>
  <c r="Z1710" i="1"/>
  <c r="Z1709" i="1"/>
  <c r="Z1708" i="1"/>
  <c r="Z1691" i="1"/>
  <c r="Z1707" i="1"/>
  <c r="Z1706" i="1"/>
  <c r="Z1705" i="1"/>
  <c r="Z1704" i="1"/>
  <c r="Z1673" i="1"/>
  <c r="Z1688" i="1"/>
  <c r="Z1703" i="1"/>
  <c r="Z1702" i="1"/>
  <c r="Z1701" i="1"/>
  <c r="Z1662" i="1"/>
  <c r="Z1700" i="1"/>
  <c r="Z1699" i="1"/>
  <c r="Z1698" i="1"/>
  <c r="Z1697" i="1"/>
  <c r="Z1696" i="1"/>
  <c r="Z1695" i="1"/>
  <c r="Z1694" i="1"/>
  <c r="Z1686" i="1"/>
  <c r="Z1685" i="1"/>
  <c r="Z1684" i="1"/>
  <c r="Z1659" i="1"/>
  <c r="Z1683" i="1"/>
  <c r="Z1682" i="1"/>
  <c r="Z1681" i="1"/>
  <c r="Z1680" i="1"/>
  <c r="Z1679" i="1"/>
  <c r="Z1678" i="1"/>
  <c r="Z1677" i="1"/>
  <c r="Z1676" i="1"/>
  <c r="Z1675" i="1"/>
  <c r="Z1674" i="1"/>
  <c r="Z1671" i="1"/>
  <c r="Z1656" i="1"/>
  <c r="Z1665" i="1"/>
  <c r="Z1646" i="1"/>
  <c r="Z1653" i="1"/>
  <c r="Z1672" i="1"/>
  <c r="Z1652" i="1"/>
  <c r="Z1649" i="1"/>
  <c r="Z1637" i="1"/>
  <c r="Z1645" i="1"/>
  <c r="Z1644" i="1"/>
  <c r="Z1643" i="1"/>
  <c r="Z1620" i="1"/>
  <c r="Z1642" i="1"/>
  <c r="Z1614" i="1"/>
  <c r="Z1619" i="1"/>
  <c r="Z1632" i="1"/>
  <c r="Z1631" i="1"/>
  <c r="Z1630" i="1"/>
  <c r="Z1629" i="1"/>
  <c r="Z1628" i="1"/>
  <c r="Z1627" i="1"/>
  <c r="Z1618" i="1"/>
  <c r="Z1626" i="1"/>
  <c r="Z1613" i="1"/>
  <c r="Z1616" i="1"/>
  <c r="Z1602" i="1"/>
  <c r="Z1615" i="1"/>
  <c r="Z1611" i="1"/>
  <c r="Z1610" i="1"/>
  <c r="Z1609" i="1"/>
  <c r="Z1608" i="1"/>
  <c r="Z1607" i="1"/>
  <c r="Z1606" i="1"/>
  <c r="Z1605" i="1"/>
  <c r="Z1604" i="1"/>
  <c r="Z1598" i="1"/>
  <c r="Z1597" i="1"/>
  <c r="Z1596" i="1"/>
  <c r="Z1595" i="1"/>
  <c r="Z1594" i="1"/>
  <c r="Z1603" i="1"/>
  <c r="Z1593" i="1"/>
  <c r="Z1589" i="1"/>
  <c r="Z1585" i="1"/>
  <c r="Z1584" i="1"/>
  <c r="Z1583" i="1"/>
  <c r="Z1591" i="1"/>
  <c r="Z1592" i="1"/>
  <c r="Z1575" i="1"/>
  <c r="Z1574" i="1"/>
  <c r="Z1573" i="1"/>
  <c r="Z1572" i="1"/>
  <c r="Z1571" i="1"/>
  <c r="Z1570" i="1"/>
  <c r="Z1569" i="1"/>
  <c r="Z1580" i="1"/>
  <c r="Z1579" i="1"/>
  <c r="Z1559" i="1"/>
  <c r="Z1558" i="1"/>
  <c r="Z1590" i="1"/>
  <c r="Z1565" i="1"/>
  <c r="Z1564" i="1"/>
  <c r="Z1562" i="1"/>
  <c r="Z1563" i="1"/>
  <c r="Z1566" i="1"/>
  <c r="Z1568" i="1"/>
  <c r="Z1577" i="1"/>
  <c r="Z1576" i="1"/>
  <c r="Z1582" i="1"/>
  <c r="Z1561" i="1"/>
  <c r="Z1552" i="1"/>
  <c r="Z1551" i="1"/>
  <c r="Z1550" i="1"/>
  <c r="Z1549" i="1"/>
  <c r="Z1548" i="1"/>
  <c r="Z1547" i="1"/>
  <c r="Z1546" i="1"/>
  <c r="Z1545" i="1"/>
  <c r="Z1544" i="1"/>
  <c r="Z1543" i="1"/>
  <c r="Z1557" i="1"/>
  <c r="Z1556" i="1"/>
  <c r="Z1534" i="1"/>
  <c r="Z1523" i="1"/>
  <c r="Z1522" i="1"/>
  <c r="Z1521" i="1"/>
  <c r="Z1535" i="1"/>
  <c r="Z1540" i="1"/>
  <c r="Z1554" i="1"/>
  <c r="Z1541" i="1"/>
  <c r="Z1511" i="1"/>
  <c r="Z1510" i="1"/>
  <c r="Z1509" i="1"/>
  <c r="Z1508" i="1"/>
  <c r="Z1507" i="1"/>
  <c r="Z1506" i="1"/>
  <c r="Z1520" i="1"/>
  <c r="Z1542" i="1"/>
  <c r="Z1519" i="1"/>
  <c r="Z1525" i="1"/>
  <c r="Z1505" i="1"/>
  <c r="Z1498" i="1"/>
  <c r="Z1518" i="1"/>
  <c r="Z1517" i="1"/>
  <c r="Z1516" i="1"/>
  <c r="Z1515" i="1"/>
  <c r="Z1514" i="1"/>
  <c r="Z1504" i="1"/>
  <c r="Z1513" i="1"/>
  <c r="Z1492" i="1"/>
  <c r="Z1491" i="1"/>
  <c r="Z1501" i="1"/>
  <c r="Z1499" i="1"/>
  <c r="Z1477" i="1"/>
  <c r="Z1495" i="1"/>
  <c r="Z1476" i="1"/>
  <c r="Z1490" i="1"/>
  <c r="Z1489" i="1"/>
  <c r="Z1494" i="1"/>
  <c r="Z1482" i="1"/>
  <c r="Z1480" i="1"/>
  <c r="Z1474" i="1"/>
  <c r="Z1475" i="1"/>
  <c r="Z1461" i="1"/>
  <c r="Z1460" i="1"/>
  <c r="Z1459" i="1"/>
  <c r="Z1458" i="1"/>
  <c r="Z1445" i="1"/>
  <c r="Z1443" i="1"/>
  <c r="Z1442" i="1"/>
  <c r="Z1441" i="1"/>
  <c r="Z1432" i="1"/>
  <c r="Z1434" i="1"/>
  <c r="Z1440" i="1"/>
  <c r="Z1439" i="1"/>
  <c r="Z1438" i="1"/>
  <c r="Z1452" i="1"/>
  <c r="Z1429" i="1"/>
  <c r="Z1428" i="1"/>
  <c r="Z1427" i="1"/>
  <c r="Z1426" i="1"/>
  <c r="Z1425" i="1"/>
  <c r="Z1417" i="1"/>
  <c r="Z1424" i="1"/>
  <c r="Z1437" i="1"/>
  <c r="Z1436" i="1"/>
  <c r="Z1435" i="1"/>
  <c r="Z1423" i="1"/>
  <c r="Z1419" i="1"/>
  <c r="Z1414" i="1"/>
  <c r="Z1413" i="1"/>
  <c r="Z1420" i="1"/>
  <c r="Z1422" i="1"/>
  <c r="Z1412" i="1"/>
  <c r="Z1416" i="1"/>
  <c r="Z1411" i="1"/>
  <c r="Z1410" i="1"/>
  <c r="Z1421" i="1"/>
  <c r="Z1401" i="1"/>
  <c r="Z1400" i="1"/>
  <c r="Z1409" i="1"/>
  <c r="Z1407" i="1"/>
  <c r="Z1404" i="1"/>
  <c r="Z1399" i="1"/>
  <c r="Z1398" i="1"/>
  <c r="Z1397" i="1"/>
  <c r="Z1405" i="1"/>
  <c r="Z1403" i="1"/>
  <c r="Z1387" i="1"/>
  <c r="Z1386" i="1"/>
  <c r="Z1385" i="1"/>
  <c r="Z1381" i="1"/>
  <c r="Z1394" i="1"/>
  <c r="Z1384" i="1"/>
  <c r="Z1375" i="1"/>
  <c r="Z1364" i="1"/>
  <c r="Z1372" i="1"/>
  <c r="Z1367" i="1"/>
  <c r="Z1366" i="1"/>
  <c r="Z1370" i="1"/>
  <c r="Z1359" i="1"/>
  <c r="Z1358" i="1"/>
  <c r="Z1357" i="1"/>
  <c r="Z1356" i="1"/>
  <c r="Z1340" i="1"/>
  <c r="Z1351" i="1"/>
  <c r="Z1350" i="1"/>
  <c r="Z1349" i="1"/>
  <c r="Z1348" i="1"/>
  <c r="Z1347" i="1"/>
  <c r="Z1346" i="1"/>
  <c r="Z1345" i="1"/>
  <c r="Z1344" i="1"/>
  <c r="Z1338" i="1"/>
  <c r="Z1343" i="1"/>
  <c r="Z1342" i="1"/>
  <c r="Z1341" i="1"/>
  <c r="Z1336" i="1"/>
  <c r="Z1329" i="1"/>
  <c r="Z1335" i="1"/>
  <c r="Z1334" i="1"/>
  <c r="Z1333" i="1"/>
  <c r="Z1332" i="1"/>
  <c r="Z1331" i="1"/>
  <c r="Z1325" i="1"/>
  <c r="Z1327" i="1"/>
  <c r="Z1323" i="1"/>
  <c r="Z1326" i="1"/>
  <c r="Z1300" i="1"/>
  <c r="Z1299" i="1"/>
  <c r="Z1293" i="1"/>
  <c r="Z1296" i="1"/>
  <c r="Z1295" i="1"/>
  <c r="Z1317" i="1"/>
  <c r="Z1316" i="1"/>
  <c r="Z1315" i="1"/>
  <c r="Z1314" i="1"/>
  <c r="Z1313" i="1"/>
  <c r="Z1312" i="1"/>
  <c r="Z1311" i="1"/>
  <c r="Z1310" i="1"/>
  <c r="Z1291" i="1"/>
  <c r="Z1309" i="1"/>
  <c r="Z1308" i="1"/>
  <c r="Z1307" i="1"/>
  <c r="Z1306" i="1"/>
  <c r="Z1305" i="1"/>
  <c r="Z1304" i="1"/>
  <c r="Z1303" i="1"/>
  <c r="Z1302" i="1"/>
  <c r="Z1322" i="1"/>
  <c r="Z1301" i="1"/>
  <c r="Z1298" i="1"/>
  <c r="Z1297" i="1"/>
  <c r="Z1282" i="1"/>
  <c r="Z1284" i="1"/>
  <c r="Z1283" i="1"/>
  <c r="Z1292" i="1"/>
  <c r="Z1280" i="1"/>
  <c r="Z1279" i="1"/>
  <c r="Z1275" i="1"/>
  <c r="Z1278" i="1"/>
  <c r="Z1288" i="1"/>
  <c r="Z1277" i="1"/>
  <c r="Z1276" i="1"/>
  <c r="Z1267" i="1"/>
  <c r="Z1266" i="1"/>
  <c r="Z1265" i="1"/>
  <c r="Z1264" i="1"/>
  <c r="Z1263" i="1"/>
  <c r="Z1269" i="1"/>
  <c r="Z1268" i="1"/>
  <c r="Z1262" i="1"/>
  <c r="Z1261" i="1"/>
  <c r="Z1260" i="1"/>
  <c r="Z1259" i="1"/>
  <c r="Z1258" i="1"/>
  <c r="Z1257" i="1"/>
  <c r="Z1256" i="1"/>
  <c r="Z1255" i="1"/>
  <c r="Z1254" i="1"/>
  <c r="Z1253" i="1"/>
  <c r="Z1252" i="1"/>
  <c r="Z1251" i="1"/>
  <c r="Z1250" i="1"/>
  <c r="Z1249" i="1"/>
  <c r="Z1248" i="1"/>
  <c r="Z1247" i="1"/>
  <c r="Z1246" i="1"/>
  <c r="Z1245" i="1"/>
  <c r="Z1244" i="1"/>
  <c r="Z1243" i="1"/>
  <c r="Z1242" i="1"/>
  <c r="Z1241" i="1"/>
  <c r="Z1240" i="1"/>
  <c r="Z1239" i="1"/>
  <c r="Z1238" i="1"/>
  <c r="Z1232" i="1"/>
  <c r="Z1237" i="1"/>
  <c r="Z1221" i="1"/>
  <c r="Z1236" i="1"/>
  <c r="Z1226" i="1"/>
  <c r="Z1218" i="1"/>
  <c r="Z1217" i="1"/>
  <c r="Z1216" i="1"/>
  <c r="Z1215" i="1"/>
  <c r="Z1214" i="1"/>
  <c r="Z1213" i="1"/>
  <c r="Z1212" i="1"/>
  <c r="Z1231" i="1"/>
  <c r="Z1235" i="1"/>
  <c r="Z1234" i="1"/>
  <c r="Z1233" i="1"/>
  <c r="Z1223" i="1"/>
  <c r="Z1201" i="1"/>
  <c r="Z1200" i="1"/>
  <c r="Z1199" i="1"/>
  <c r="Z1198" i="1"/>
  <c r="Z1225" i="1"/>
  <c r="Z1197" i="1"/>
  <c r="Z1196" i="1"/>
  <c r="Z1211" i="1"/>
  <c r="Z1210" i="1"/>
  <c r="Z1209" i="1"/>
  <c r="Z1202" i="1"/>
  <c r="Z1208" i="1"/>
  <c r="Z1207" i="1"/>
  <c r="Z1206" i="1"/>
  <c r="Z1205" i="1"/>
  <c r="Z1230" i="1"/>
  <c r="Z1204" i="1"/>
  <c r="Z1185" i="1"/>
  <c r="Z1184" i="1"/>
  <c r="Z1183" i="1"/>
  <c r="Z1182" i="1"/>
  <c r="Z1181" i="1"/>
  <c r="Z1180" i="1"/>
  <c r="Z1179" i="1"/>
  <c r="Z1193" i="1"/>
  <c r="Z1178" i="1"/>
  <c r="Z1177" i="1"/>
  <c r="Z1176" i="1"/>
  <c r="Z1175" i="1"/>
  <c r="Z1174" i="1"/>
  <c r="Z1173" i="1"/>
  <c r="Z1190" i="1"/>
  <c r="Z1227" i="1"/>
  <c r="Z1172" i="1"/>
  <c r="Z1195" i="1"/>
  <c r="Z1192" i="1"/>
  <c r="Z1203" i="1"/>
  <c r="Z1187" i="1"/>
  <c r="Z1222" i="1"/>
  <c r="Z1149" i="1"/>
  <c r="Z1148" i="1"/>
  <c r="Z1147" i="1"/>
  <c r="Z1146" i="1"/>
  <c r="Z1145" i="1"/>
  <c r="Z1144" i="1"/>
  <c r="Z1143" i="1"/>
  <c r="Z1142" i="1"/>
  <c r="Z1141" i="1"/>
  <c r="Z1140" i="1"/>
  <c r="Z1139" i="1"/>
  <c r="Z1138" i="1"/>
  <c r="Z1137" i="1"/>
  <c r="Z1136" i="1"/>
  <c r="Z1171" i="1"/>
  <c r="Z1170" i="1"/>
  <c r="Z1169" i="1"/>
  <c r="Z1164" i="1"/>
  <c r="Z1155" i="1"/>
  <c r="Z1159" i="1"/>
  <c r="Z1168" i="1"/>
  <c r="Z1154" i="1"/>
  <c r="Z1121" i="1"/>
  <c r="Z1120" i="1"/>
  <c r="Z1119" i="1"/>
  <c r="Z1118" i="1"/>
  <c r="Z1150" i="1"/>
  <c r="Z1117" i="1"/>
  <c r="Z1116" i="1"/>
  <c r="Z1115" i="1"/>
  <c r="Z1114" i="1"/>
  <c r="Z1113" i="1"/>
  <c r="Z1112" i="1"/>
  <c r="Z1111" i="1"/>
  <c r="Z1110" i="1"/>
  <c r="Z1152" i="1"/>
  <c r="Z1109" i="1"/>
  <c r="Z1130" i="1"/>
  <c r="Z1135" i="1"/>
  <c r="Z1133" i="1"/>
  <c r="Z1157" i="1"/>
  <c r="Z1123" i="1"/>
  <c r="Z1128" i="1"/>
  <c r="Z1124" i="1"/>
  <c r="Z1091" i="1"/>
  <c r="Z1090" i="1"/>
  <c r="Z1089" i="1"/>
  <c r="Z1088" i="1"/>
  <c r="Z1087" i="1"/>
  <c r="Z1086" i="1"/>
  <c r="Z1085" i="1"/>
  <c r="Z1084" i="1"/>
  <c r="Z1083" i="1"/>
  <c r="Z1082" i="1"/>
  <c r="Z1081" i="1"/>
  <c r="Z1080" i="1"/>
  <c r="Z1108" i="1"/>
  <c r="Z1099" i="1"/>
  <c r="Z1107" i="1"/>
  <c r="Z1096" i="1"/>
  <c r="Z1100" i="1"/>
  <c r="Z1129" i="1"/>
  <c r="Z1097" i="1"/>
  <c r="Z1079" i="1"/>
  <c r="Z1078" i="1"/>
  <c r="Z1075" i="1"/>
  <c r="Z1071" i="1"/>
  <c r="Z1074" i="1"/>
  <c r="Z1070" i="1"/>
  <c r="Z1077" i="1"/>
  <c r="Z1072" i="1"/>
  <c r="Z1076" i="1"/>
  <c r="Z1069" i="1"/>
  <c r="Z1066" i="1"/>
  <c r="Z1054" i="1"/>
  <c r="Z1053" i="1"/>
  <c r="Z1061" i="1"/>
  <c r="Z1064" i="1"/>
  <c r="Z1057" i="1"/>
  <c r="Z1062" i="1"/>
  <c r="Z1039" i="1"/>
  <c r="Z1038" i="1"/>
  <c r="Z1052" i="1"/>
  <c r="Z1051" i="1"/>
  <c r="Z1044" i="1"/>
  <c r="Z1050" i="1"/>
  <c r="Z1045" i="1"/>
  <c r="Z1042" i="1"/>
  <c r="Z1049" i="1"/>
  <c r="Z1033" i="1"/>
  <c r="Z1037" i="1"/>
  <c r="Z1036" i="1"/>
  <c r="Z1027" i="1"/>
  <c r="Z1009" i="1"/>
  <c r="Z1008" i="1"/>
  <c r="Z1007" i="1"/>
  <c r="Z1006" i="1"/>
  <c r="Z1005" i="1"/>
  <c r="Z1004" i="1"/>
  <c r="Z1003" i="1"/>
  <c r="Z1002" i="1"/>
  <c r="Z1001" i="1"/>
  <c r="Z1000" i="1"/>
  <c r="Z999" i="1"/>
  <c r="Z998" i="1"/>
  <c r="Z991" i="1"/>
  <c r="Z989" i="1"/>
  <c r="Z988" i="1"/>
  <c r="Z987" i="1"/>
  <c r="Z972" i="1"/>
  <c r="Z986" i="1"/>
  <c r="Z985" i="1"/>
  <c r="Z993" i="1"/>
  <c r="Z996" i="1"/>
  <c r="Z976" i="1"/>
  <c r="Z984" i="1"/>
  <c r="Z983" i="1"/>
  <c r="Z997" i="1"/>
  <c r="Z974" i="1"/>
  <c r="Z980" i="1"/>
  <c r="Z978" i="1"/>
  <c r="Z979" i="1"/>
  <c r="Z968" i="1"/>
  <c r="Z967" i="1"/>
  <c r="Z1330" i="1"/>
  <c r="Z965" i="1"/>
  <c r="Z962" i="1"/>
  <c r="Z964" i="1"/>
  <c r="Z924" i="1"/>
  <c r="Z920" i="1"/>
  <c r="Z919" i="1"/>
  <c r="Z918" i="1"/>
  <c r="Z917" i="1"/>
  <c r="Z916" i="1"/>
  <c r="Z906" i="1"/>
  <c r="Z904" i="1"/>
  <c r="Z905" i="1"/>
  <c r="Z912" i="1"/>
  <c r="Z911" i="1"/>
  <c r="Z910" i="1"/>
  <c r="Z909" i="1"/>
  <c r="Z908" i="1"/>
  <c r="Z907" i="1"/>
  <c r="Z903" i="1"/>
  <c r="Z902" i="1"/>
  <c r="Z914" i="1"/>
  <c r="Z915" i="1"/>
  <c r="Z1274" i="1"/>
  <c r="Z900" i="1"/>
  <c r="Z899" i="1"/>
  <c r="Z898" i="1"/>
  <c r="Z897" i="1"/>
  <c r="Z896" i="1"/>
  <c r="Z895" i="1"/>
  <c r="Z894" i="1"/>
  <c r="Z893" i="1"/>
  <c r="Z892" i="1"/>
  <c r="Z891" i="1"/>
  <c r="Z890" i="1"/>
  <c r="Z1228" i="1"/>
  <c r="Z879" i="1"/>
  <c r="Z878" i="1"/>
  <c r="Z877" i="1"/>
  <c r="Z876" i="1"/>
  <c r="Z875" i="1"/>
  <c r="Z874" i="1"/>
  <c r="Z882" i="1"/>
  <c r="Z873" i="1"/>
  <c r="Z889" i="1"/>
  <c r="Z885" i="1"/>
  <c r="Z888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1194" i="1"/>
  <c r="Z845" i="1"/>
  <c r="Z844" i="1"/>
  <c r="Z843" i="1"/>
  <c r="Z836" i="1"/>
  <c r="Z842" i="1"/>
  <c r="Z865" i="1"/>
  <c r="Z869" i="1"/>
  <c r="Z872" i="1"/>
  <c r="Z866" i="1"/>
  <c r="Z868" i="1"/>
  <c r="Z870" i="1"/>
  <c r="Z863" i="1"/>
  <c r="Z828" i="1"/>
  <c r="Z827" i="1"/>
  <c r="Z826" i="1"/>
  <c r="Z825" i="1"/>
  <c r="Z824" i="1"/>
  <c r="Z823" i="1"/>
  <c r="Z822" i="1"/>
  <c r="Z821" i="1"/>
  <c r="Z820" i="1"/>
  <c r="Z819" i="1"/>
  <c r="Z818" i="1"/>
  <c r="Z834" i="1"/>
  <c r="Z832" i="1"/>
  <c r="Z841" i="1"/>
  <c r="Z1158" i="1"/>
  <c r="Z835" i="1"/>
  <c r="Z1156" i="1"/>
  <c r="Z840" i="1"/>
  <c r="Z814" i="1"/>
  <c r="Z813" i="1"/>
  <c r="Z812" i="1"/>
  <c r="Z811" i="1"/>
  <c r="Z810" i="1"/>
  <c r="Z809" i="1"/>
  <c r="Z808" i="1"/>
  <c r="Z807" i="1"/>
  <c r="Z806" i="1"/>
  <c r="Z805" i="1"/>
  <c r="Z804" i="1"/>
  <c r="Z839" i="1"/>
  <c r="Z803" i="1"/>
  <c r="Z802" i="1"/>
  <c r="Z1132" i="1"/>
  <c r="Z801" i="1"/>
  <c r="Z1134" i="1"/>
  <c r="Z800" i="1"/>
  <c r="Z817" i="1"/>
  <c r="Z793" i="1"/>
  <c r="Z816" i="1"/>
  <c r="Z815" i="1"/>
  <c r="Z798" i="1"/>
  <c r="Z799" i="1"/>
  <c r="Z796" i="1"/>
  <c r="Z1125" i="1"/>
  <c r="Z787" i="1"/>
  <c r="Z785" i="1"/>
  <c r="Z784" i="1"/>
  <c r="Z1098" i="1"/>
  <c r="Z783" i="1"/>
  <c r="Z782" i="1"/>
  <c r="Z781" i="1"/>
  <c r="Z780" i="1"/>
  <c r="Z1104" i="1"/>
  <c r="Z1106" i="1"/>
  <c r="Z779" i="1"/>
  <c r="Z778" i="1"/>
  <c r="Z777" i="1"/>
  <c r="Z766" i="1"/>
  <c r="Z776" i="1"/>
  <c r="Z1093" i="1"/>
  <c r="Z1103" i="1"/>
  <c r="Z765" i="1"/>
  <c r="Z764" i="1"/>
  <c r="Z763" i="1"/>
  <c r="Z762" i="1"/>
  <c r="Z761" i="1"/>
  <c r="Z760" i="1"/>
  <c r="Z759" i="1"/>
  <c r="Z758" i="1"/>
  <c r="Z757" i="1"/>
  <c r="Z756" i="1"/>
  <c r="Z755" i="1"/>
  <c r="Z752" i="1"/>
  <c r="Z754" i="1"/>
  <c r="Z750" i="1"/>
  <c r="Z738" i="1"/>
  <c r="Z751" i="1"/>
  <c r="Z743" i="1"/>
  <c r="Z739" i="1"/>
  <c r="Z753" i="1"/>
  <c r="Z1068" i="1"/>
  <c r="Z749" i="1"/>
  <c r="Z1067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1063" i="1"/>
  <c r="Z702" i="1"/>
  <c r="Z709" i="1"/>
  <c r="Z736" i="1"/>
  <c r="Z735" i="1"/>
  <c r="Z711" i="1"/>
  <c r="Z721" i="1"/>
  <c r="Z720" i="1"/>
  <c r="Z716" i="1"/>
  <c r="Z712" i="1"/>
  <c r="Z719" i="1"/>
  <c r="Z718" i="1"/>
  <c r="Z717" i="1"/>
  <c r="Z685" i="1"/>
  <c r="Z684" i="1"/>
  <c r="Z1060" i="1"/>
  <c r="Z683" i="1"/>
  <c r="Z1048" i="1"/>
  <c r="Z1041" i="1"/>
  <c r="Z665" i="1"/>
  <c r="Z664" i="1"/>
  <c r="Z663" i="1"/>
  <c r="Z662" i="1"/>
  <c r="Z661" i="1"/>
  <c r="Z660" i="1"/>
  <c r="Z659" i="1"/>
  <c r="Z658" i="1"/>
  <c r="Z657" i="1"/>
  <c r="Z682" i="1"/>
  <c r="Z1028" i="1"/>
  <c r="Z675" i="1"/>
  <c r="Z681" i="1"/>
  <c r="Z1031" i="1"/>
  <c r="Z1029" i="1"/>
  <c r="Z676" i="1"/>
  <c r="Z678" i="1"/>
  <c r="Z667" i="1"/>
  <c r="Z1026" i="1"/>
  <c r="Z1043" i="1"/>
  <c r="Z649" i="1"/>
  <c r="Z1022" i="1"/>
  <c r="Z1018" i="1"/>
  <c r="Z1019" i="1"/>
  <c r="Z646" i="1"/>
  <c r="Z636" i="1"/>
  <c r="Z627" i="1"/>
  <c r="Z556" i="1"/>
  <c r="Z994" i="1"/>
  <c r="Z982" i="1"/>
  <c r="Z625" i="1"/>
  <c r="Z624" i="1"/>
  <c r="Z623" i="1"/>
  <c r="Z612" i="1"/>
  <c r="Z611" i="1"/>
  <c r="Z600" i="1"/>
  <c r="Z622" i="1"/>
  <c r="Z626" i="1"/>
  <c r="Z605" i="1"/>
  <c r="Z601" i="1"/>
  <c r="Z992" i="1"/>
  <c r="Z603" i="1"/>
  <c r="Z584" i="1"/>
  <c r="Z583" i="1"/>
  <c r="Z602" i="1"/>
  <c r="Z582" i="1"/>
  <c r="Z609" i="1"/>
  <c r="Z608" i="1"/>
  <c r="Z607" i="1"/>
  <c r="Z606" i="1"/>
  <c r="Z581" i="1"/>
  <c r="Z580" i="1"/>
  <c r="Z579" i="1"/>
  <c r="Z959" i="1"/>
  <c r="Z588" i="1"/>
  <c r="Z566" i="1"/>
  <c r="Z565" i="1"/>
  <c r="Z564" i="1"/>
  <c r="Z563" i="1"/>
  <c r="Z562" i="1"/>
  <c r="Z561" i="1"/>
  <c r="Z560" i="1"/>
  <c r="Z559" i="1"/>
  <c r="Z558" i="1"/>
  <c r="Z557" i="1"/>
  <c r="Z963" i="1"/>
  <c r="Z585" i="1"/>
  <c r="Z549" i="1"/>
  <c r="Z555" i="1"/>
  <c r="Z535" i="1"/>
  <c r="Z534" i="1"/>
  <c r="Z553" i="1"/>
  <c r="Z533" i="1"/>
  <c r="Z532" i="1"/>
  <c r="Z531" i="1"/>
  <c r="Z530" i="1"/>
  <c r="Z529" i="1"/>
  <c r="Z528" i="1"/>
  <c r="Z927" i="1"/>
  <c r="Z1287" i="1"/>
  <c r="Z526" i="1"/>
  <c r="Z494" i="1"/>
  <c r="Z493" i="1"/>
  <c r="Z492" i="1"/>
  <c r="Z491" i="1"/>
  <c r="Z490" i="1"/>
  <c r="Z489" i="1"/>
  <c r="Z488" i="1"/>
  <c r="Z499" i="1"/>
  <c r="Z498" i="1"/>
  <c r="Z477" i="1"/>
  <c r="Z1431" i="1"/>
  <c r="Z901" i="1"/>
  <c r="Z465" i="1"/>
  <c r="Z464" i="1"/>
  <c r="Z886" i="1"/>
  <c r="Z468" i="1"/>
  <c r="Z460" i="1"/>
  <c r="Z476" i="1"/>
  <c r="Z475" i="1"/>
  <c r="Z474" i="1"/>
  <c r="Z473" i="1"/>
  <c r="Z467" i="1"/>
  <c r="Z466" i="1"/>
  <c r="Z472" i="1"/>
  <c r="Z478" i="1"/>
  <c r="Z1220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59" i="1"/>
  <c r="Z458" i="1"/>
  <c r="Z455" i="1"/>
  <c r="Z457" i="1"/>
  <c r="Z423" i="1"/>
  <c r="Z422" i="1"/>
  <c r="Z421" i="1"/>
  <c r="Z420" i="1"/>
  <c r="Z419" i="1"/>
  <c r="Z418" i="1"/>
  <c r="Z427" i="1"/>
  <c r="Z417" i="1"/>
  <c r="Z416" i="1"/>
  <c r="Z436" i="1"/>
  <c r="Z437" i="1"/>
  <c r="Z439" i="1"/>
  <c r="Z838" i="1"/>
  <c r="Z830" i="1"/>
  <c r="Z413" i="1"/>
  <c r="Z412" i="1"/>
  <c r="Z411" i="1"/>
  <c r="Z410" i="1"/>
  <c r="Z409" i="1"/>
  <c r="Z430" i="1"/>
  <c r="Z408" i="1"/>
  <c r="Z407" i="1"/>
  <c r="Z406" i="1"/>
  <c r="Z405" i="1"/>
  <c r="Z404" i="1"/>
  <c r="Z403" i="1"/>
  <c r="Z402" i="1"/>
  <c r="Z415" i="1"/>
  <c r="Z414" i="1"/>
  <c r="Z788" i="1"/>
  <c r="Z789" i="1"/>
  <c r="Z400" i="1"/>
  <c r="Z797" i="1"/>
  <c r="Z401" i="1"/>
  <c r="Z791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82" i="1"/>
  <c r="Z774" i="1"/>
  <c r="Z381" i="1"/>
  <c r="Z769" i="1"/>
  <c r="Z109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48" i="1"/>
  <c r="Z346" i="1"/>
  <c r="Z345" i="1"/>
  <c r="Z740" i="1"/>
  <c r="Z312" i="1"/>
  <c r="Z311" i="1"/>
  <c r="Z310" i="1"/>
  <c r="Z309" i="1"/>
  <c r="Z308" i="1"/>
  <c r="Z307" i="1"/>
  <c r="Z306" i="1"/>
  <c r="Z305" i="1"/>
  <c r="Z304" i="1"/>
  <c r="Z1388" i="1"/>
  <c r="Z303" i="1"/>
  <c r="Z302" i="1"/>
  <c r="Z315" i="1"/>
  <c r="Z314" i="1"/>
  <c r="Z313" i="1"/>
  <c r="Z301" i="1"/>
  <c r="Z300" i="1"/>
  <c r="Z297" i="1"/>
  <c r="Z299" i="1"/>
  <c r="Z280" i="1"/>
  <c r="Z279" i="1"/>
  <c r="Z278" i="1"/>
  <c r="Z277" i="1"/>
  <c r="Z270" i="1"/>
  <c r="Z276" i="1"/>
  <c r="Z275" i="1"/>
  <c r="Z274" i="1"/>
  <c r="Z272" i="1"/>
  <c r="Z265" i="1"/>
  <c r="Z285" i="1"/>
  <c r="Z284" i="1"/>
  <c r="Z251" i="1"/>
  <c r="Z698" i="1"/>
  <c r="Z268" i="1"/>
  <c r="Z706" i="1"/>
  <c r="Z692" i="1"/>
  <c r="Z283" i="1"/>
  <c r="Z282" i="1"/>
  <c r="Z273" i="1"/>
  <c r="Z699" i="1"/>
  <c r="Z211" i="1"/>
  <c r="Z249" i="1"/>
  <c r="Z248" i="1"/>
  <c r="Z247" i="1"/>
  <c r="Z246" i="1"/>
  <c r="Z245" i="1"/>
  <c r="Z244" i="1"/>
  <c r="Z243" i="1"/>
  <c r="Z242" i="1"/>
  <c r="Z241" i="1"/>
  <c r="Z240" i="1"/>
  <c r="Z239" i="1"/>
  <c r="Z1032" i="1"/>
  <c r="Z238" i="1"/>
  <c r="Z237" i="1"/>
  <c r="Z281" i="1"/>
  <c r="Z236" i="1"/>
  <c r="Z235" i="1"/>
  <c r="Z234" i="1"/>
  <c r="Z233" i="1"/>
  <c r="Z232" i="1"/>
  <c r="Z225" i="1"/>
  <c r="Z668" i="1"/>
  <c r="Z228" i="1"/>
  <c r="Z201" i="1"/>
  <c r="Z172" i="1"/>
  <c r="Z231" i="1"/>
  <c r="Z652" i="1"/>
  <c r="Z204" i="1"/>
  <c r="Z203" i="1"/>
  <c r="Z170" i="1"/>
  <c r="Z202" i="1"/>
  <c r="Z200" i="1"/>
  <c r="Z199" i="1"/>
  <c r="Z198" i="1"/>
  <c r="Z205" i="1"/>
  <c r="Z196" i="1"/>
  <c r="Z171" i="1"/>
  <c r="Z169" i="1"/>
  <c r="Z168" i="1"/>
  <c r="Z167" i="1"/>
  <c r="Z174" i="1"/>
  <c r="Z158" i="1"/>
  <c r="Z165" i="1"/>
  <c r="Z133" i="1"/>
  <c r="Z173" i="1"/>
  <c r="Z166" i="1"/>
  <c r="Z1012" i="1"/>
  <c r="Z1011" i="1"/>
  <c r="Z647" i="1"/>
  <c r="Z1014" i="1"/>
  <c r="Z164" i="1"/>
  <c r="Z644" i="1"/>
  <c r="Z643" i="1"/>
  <c r="Z632" i="1"/>
  <c r="Z131" i="1"/>
  <c r="Z641" i="1"/>
  <c r="Z134" i="1"/>
  <c r="Z89" i="1"/>
  <c r="Z52" i="1"/>
  <c r="Z51" i="1"/>
  <c r="Z120" i="1"/>
  <c r="Z119" i="1"/>
  <c r="Z143" i="1"/>
  <c r="Z50" i="1"/>
  <c r="Z39" i="1"/>
  <c r="Z83" i="1"/>
  <c r="Z37" i="1"/>
  <c r="Z36" i="1"/>
  <c r="C1012" i="1"/>
  <c r="C963" i="1"/>
  <c r="C1319" i="1"/>
  <c r="C1011" i="1"/>
  <c r="C1438" i="1"/>
  <c r="C872" i="1"/>
  <c r="C788" i="1"/>
  <c r="C1301" i="1"/>
  <c r="C1220" i="1"/>
  <c r="C1028" i="1"/>
  <c r="C455" i="1"/>
  <c r="C769" i="1"/>
  <c r="C248" i="1"/>
  <c r="C636" i="1"/>
  <c r="C158" i="1"/>
  <c r="C1482" i="1"/>
  <c r="C1019" i="1"/>
  <c r="C382" i="1"/>
  <c r="C1525" i="1"/>
  <c r="C1322" i="1"/>
  <c r="C284" i="1"/>
  <c r="C699" i="1"/>
  <c r="C174" i="1"/>
  <c r="C52" i="1"/>
  <c r="C1431" i="1"/>
  <c r="C712" i="1"/>
  <c r="C348" i="1"/>
  <c r="C345" i="1"/>
  <c r="C249" i="1"/>
  <c r="C131" i="1"/>
  <c r="C632" i="1"/>
  <c r="C1541" i="1"/>
  <c r="C1505" i="1"/>
  <c r="C1235" i="1"/>
  <c r="C1072" i="1"/>
  <c r="C282" i="1"/>
  <c r="C251" i="1"/>
  <c r="C134" i="1"/>
  <c r="C1775" i="1"/>
  <c r="C1050" i="1"/>
  <c r="C556" i="1"/>
  <c r="C285" i="1"/>
  <c r="C706" i="1"/>
  <c r="C234" i="1"/>
  <c r="C173" i="1"/>
  <c r="C641" i="1"/>
  <c r="C1036" i="1"/>
  <c r="C668" i="1"/>
  <c r="C50" i="1"/>
  <c r="C166" i="1"/>
  <c r="C528" i="1"/>
  <c r="C314" i="1"/>
  <c r="C1591" i="1"/>
  <c r="C1742" i="1"/>
  <c r="C815" i="1"/>
  <c r="C211" i="1"/>
  <c r="C1672" i="1"/>
  <c r="C37" i="1"/>
  <c r="C232" i="1"/>
  <c r="C1233" i="1"/>
  <c r="C1208" i="1"/>
  <c r="C1435" i="1"/>
  <c r="C1410" i="1"/>
  <c r="C997" i="1"/>
  <c r="C974" i="1"/>
  <c r="C766" i="1"/>
  <c r="C743" i="1"/>
  <c r="C601" i="1"/>
  <c r="C585" i="1"/>
  <c r="C1287" i="1"/>
  <c r="C526" i="1"/>
  <c r="C458" i="1"/>
  <c r="C439" i="1"/>
  <c r="C346" i="1"/>
  <c r="C297" i="1"/>
  <c r="C313" i="1"/>
  <c r="C300" i="1"/>
  <c r="C283" i="1"/>
  <c r="C228" i="1"/>
  <c r="C647" i="1"/>
  <c r="C1593" i="1"/>
  <c r="C1490" i="1"/>
  <c r="C1474" i="1"/>
  <c r="C1480" i="1"/>
  <c r="C1475" i="1"/>
  <c r="C51" i="1"/>
  <c r="C1720" i="1"/>
  <c r="C1721" i="1"/>
  <c r="C1656" i="1"/>
  <c r="C1632" i="1"/>
  <c r="C1611" i="1"/>
  <c r="C1571" i="1"/>
  <c r="C1563" i="1"/>
  <c r="C1241" i="1"/>
  <c r="C719" i="1"/>
  <c r="C268" i="1"/>
  <c r="C164" i="1"/>
  <c r="C1022" i="1"/>
  <c r="C1068" i="1"/>
  <c r="C994" i="1"/>
  <c r="C459" i="1"/>
  <c r="C797" i="1"/>
  <c r="C774" i="1"/>
  <c r="C667" i="1"/>
  <c r="C676" i="1"/>
  <c r="C225" i="1"/>
  <c r="C205" i="1"/>
  <c r="C721" i="1"/>
  <c r="C682" i="1"/>
  <c r="C927" i="1"/>
  <c r="C830" i="1"/>
  <c r="C352" i="1"/>
  <c r="C400" i="1"/>
  <c r="C646" i="1"/>
  <c r="C678" i="1"/>
  <c r="C791" i="1"/>
  <c r="C414" i="1"/>
  <c r="C415" i="1"/>
  <c r="C838" i="1"/>
  <c r="C1675" i="1"/>
  <c r="C120" i="1"/>
  <c r="C119" i="1"/>
  <c r="C1204" i="1"/>
  <c r="C465" i="1"/>
  <c r="C464" i="1"/>
  <c r="C1093" i="1"/>
  <c r="C588" i="1"/>
  <c r="C740" i="1"/>
  <c r="C787" i="1"/>
  <c r="C1041" i="1"/>
  <c r="C643" i="1"/>
  <c r="C1499" i="1"/>
  <c r="C1735" i="1"/>
  <c r="C165" i="1"/>
  <c r="C169" i="1"/>
  <c r="C168" i="1"/>
  <c r="C171" i="1"/>
  <c r="C199" i="1"/>
  <c r="C196" i="1"/>
  <c r="C1394" i="1"/>
  <c r="C1302" i="1"/>
  <c r="C1209" i="1"/>
  <c r="C580" i="1"/>
  <c r="C515" i="1"/>
  <c r="C514" i="1"/>
  <c r="C301" i="1"/>
  <c r="C735" i="1"/>
  <c r="C1032" i="1"/>
  <c r="C1048" i="1"/>
  <c r="C627" i="1"/>
  <c r="C755" i="1"/>
  <c r="C1789" i="1"/>
  <c r="C1736" i="1"/>
  <c r="C1727" i="1"/>
  <c r="C1461" i="1"/>
  <c r="C1244" i="1"/>
  <c r="C709" i="1"/>
  <c r="C698" i="1"/>
  <c r="C1308" i="1"/>
  <c r="C847" i="1"/>
  <c r="C609" i="1"/>
  <c r="C532" i="1"/>
  <c r="C416" i="1"/>
  <c r="C789" i="1"/>
  <c r="C402" i="1"/>
  <c r="C1125" i="1"/>
  <c r="C324" i="1"/>
  <c r="C325" i="1"/>
  <c r="C347" i="1"/>
  <c r="C1067" i="1"/>
  <c r="C1095" i="1"/>
  <c r="C322" i="1"/>
  <c r="C304" i="1"/>
  <c r="C318" i="1"/>
  <c r="C1608" i="1"/>
  <c r="C1489" i="1"/>
  <c r="C1535" i="1"/>
  <c r="C964" i="1"/>
  <c r="C323" i="1"/>
  <c r="C65" i="1"/>
  <c r="C64" i="1"/>
  <c r="Z65" i="1"/>
  <c r="C200" i="1"/>
  <c r="C381" i="1"/>
  <c r="C441" i="1"/>
  <c r="C888" i="1"/>
  <c r="C957" i="1"/>
  <c r="C1142" i="1"/>
  <c r="C1477" i="1"/>
  <c r="Z64" i="1"/>
  <c r="C1703" i="1"/>
  <c r="C1702" i="1"/>
  <c r="C1701" i="1"/>
  <c r="C1700" i="1"/>
  <c r="C987" i="1"/>
  <c r="C978" i="1"/>
  <c r="C320" i="1"/>
  <c r="C302" i="1"/>
  <c r="C236" i="1"/>
  <c r="C579" i="1"/>
  <c r="C558" i="1"/>
  <c r="C167" i="1"/>
  <c r="C63" i="1"/>
  <c r="C39" i="1"/>
  <c r="C57" i="1"/>
  <c r="Z63" i="1"/>
  <c r="C559" i="1"/>
  <c r="C998" i="1"/>
  <c r="C1336" i="1"/>
  <c r="C1436" i="1"/>
  <c r="C600" i="1"/>
  <c r="C466" i="1"/>
  <c r="C1103" i="1"/>
  <c r="C1043" i="1"/>
  <c r="C652" i="1"/>
  <c r="C1680" i="1"/>
  <c r="C1754" i="1"/>
  <c r="C1564" i="1"/>
  <c r="C993" i="1"/>
  <c r="Z55" i="1"/>
  <c r="C1679" i="1"/>
  <c r="C1626" i="1"/>
  <c r="C1113" i="1"/>
  <c r="C59" i="1"/>
  <c r="C55" i="1"/>
  <c r="C1788" i="1"/>
  <c r="C1787" i="1"/>
  <c r="C1777" i="1"/>
  <c r="C1718" i="1"/>
  <c r="C1712" i="1"/>
  <c r="C1681" i="1"/>
  <c r="C1683" i="1"/>
  <c r="C1678" i="1"/>
  <c r="C1685" i="1"/>
  <c r="C1628" i="1"/>
  <c r="C1649" i="1"/>
  <c r="C1619" i="1"/>
  <c r="C1614" i="1"/>
  <c r="C1607" i="1"/>
  <c r="C1609" i="1"/>
  <c r="C1594" i="1"/>
  <c r="C1595" i="1"/>
  <c r="C1556" i="1"/>
  <c r="C1548" i="1"/>
  <c r="C1547" i="1"/>
  <c r="C1566" i="1"/>
  <c r="C1546" i="1"/>
  <c r="C1545" i="1"/>
  <c r="C1557" i="1"/>
  <c r="C1544" i="1"/>
  <c r="C1542" i="1"/>
  <c r="C1509" i="1"/>
  <c r="C1508" i="1"/>
  <c r="C1507" i="1"/>
  <c r="C1518" i="1"/>
  <c r="C1517" i="1"/>
  <c r="C1513" i="1"/>
  <c r="C1504" i="1"/>
  <c r="C1492" i="1"/>
  <c r="C1491" i="1"/>
  <c r="C1516" i="1"/>
  <c r="C1515" i="1"/>
  <c r="C1514" i="1"/>
  <c r="C1457" i="1"/>
  <c r="C1434" i="1"/>
  <c r="C1440" i="1"/>
  <c r="C1439" i="1"/>
  <c r="C1413" i="1"/>
  <c r="C1412" i="1"/>
  <c r="C1390" i="1"/>
  <c r="C1398" i="1"/>
  <c r="C1291" i="1"/>
  <c r="C1277" i="1"/>
  <c r="C1275" i="1"/>
  <c r="C1297" i="1"/>
  <c r="C1345" i="1"/>
  <c r="C1347" i="1"/>
  <c r="C1276" i="1"/>
  <c r="C1248" i="1"/>
  <c r="C1252" i="1"/>
  <c r="C1215" i="1"/>
  <c r="C1214" i="1"/>
  <c r="C1175" i="1"/>
  <c r="C1174" i="1"/>
  <c r="C1198" i="1"/>
  <c r="C1146" i="1"/>
  <c r="C1144" i="1"/>
  <c r="C1143" i="1"/>
  <c r="C1139" i="1"/>
  <c r="C1111" i="1"/>
  <c r="C1116" i="1"/>
  <c r="C1112" i="1"/>
  <c r="C1138" i="1"/>
  <c r="C1115" i="1"/>
  <c r="C1133" i="1"/>
  <c r="C1152" i="1"/>
  <c r="C1109" i="1"/>
  <c r="C1157" i="1"/>
  <c r="C1114" i="1"/>
  <c r="C1110" i="1"/>
  <c r="C1089" i="1"/>
  <c r="C1085" i="1"/>
  <c r="C1087" i="1"/>
  <c r="C1079" i="1"/>
  <c r="C1070" i="1"/>
  <c r="C1054" i="1"/>
  <c r="C1053" i="1"/>
  <c r="C976" i="1"/>
  <c r="C986" i="1"/>
  <c r="C1000" i="1"/>
  <c r="C984" i="1"/>
  <c r="C979" i="1"/>
  <c r="C967" i="1"/>
  <c r="C954" i="1"/>
  <c r="C938" i="1"/>
  <c r="C944" i="1"/>
  <c r="C1282" i="1"/>
  <c r="C942" i="1"/>
  <c r="C943" i="1"/>
  <c r="C893" i="1"/>
  <c r="C895" i="1"/>
  <c r="C894" i="1"/>
  <c r="C843" i="1"/>
  <c r="C822" i="1"/>
  <c r="C845" i="1"/>
  <c r="C826" i="1"/>
  <c r="C825" i="1"/>
  <c r="C824" i="1"/>
  <c r="C832" i="1"/>
  <c r="C1158" i="1"/>
  <c r="C848" i="1"/>
  <c r="C1159" i="1"/>
  <c r="C823" i="1"/>
  <c r="C844" i="1"/>
  <c r="C849" i="1"/>
  <c r="C846" i="1"/>
  <c r="C873" i="1"/>
  <c r="C1132" i="1"/>
  <c r="C1135" i="1"/>
  <c r="C812" i="1"/>
  <c r="C804" i="1"/>
  <c r="C839" i="1"/>
  <c r="C821" i="1"/>
  <c r="C811" i="1"/>
  <c r="C810" i="1"/>
  <c r="C809" i="1"/>
  <c r="C1134" i="1"/>
  <c r="C808" i="1"/>
  <c r="C807" i="1"/>
  <c r="C806" i="1"/>
  <c r="C805" i="1"/>
  <c r="C793" i="1"/>
  <c r="C816" i="1"/>
  <c r="C798" i="1"/>
  <c r="C1123" i="1"/>
  <c r="C803" i="1"/>
  <c r="C802" i="1"/>
  <c r="C1104" i="1"/>
  <c r="C758" i="1"/>
  <c r="C724" i="1"/>
  <c r="C729" i="1"/>
  <c r="C728" i="1"/>
  <c r="C726" i="1"/>
  <c r="C1063" i="1"/>
  <c r="C685" i="1"/>
  <c r="C684" i="1"/>
  <c r="C659" i="1"/>
  <c r="C657" i="1"/>
  <c r="C663" i="1"/>
  <c r="C661" i="1"/>
  <c r="C660" i="1"/>
  <c r="C649" i="1"/>
  <c r="C622" i="1"/>
  <c r="C608" i="1"/>
  <c r="C605" i="1"/>
  <c r="C606" i="1"/>
  <c r="C602" i="1"/>
  <c r="C560" i="1"/>
  <c r="C531" i="1"/>
  <c r="C489" i="1"/>
  <c r="C483" i="1"/>
  <c r="C482" i="1"/>
  <c r="C474" i="1"/>
  <c r="C467" i="1"/>
  <c r="C475" i="1"/>
  <c r="C780" i="1"/>
  <c r="C792" i="1"/>
  <c r="C366" i="1"/>
  <c r="C365" i="1"/>
  <c r="C364" i="1"/>
  <c r="C363" i="1"/>
  <c r="C362" i="1"/>
  <c r="C361" i="1"/>
  <c r="C360" i="1"/>
  <c r="C354" i="1"/>
  <c r="C359" i="1"/>
  <c r="C358" i="1"/>
  <c r="C357" i="1"/>
  <c r="C356" i="1"/>
  <c r="C355" i="1"/>
  <c r="C321" i="1"/>
  <c r="C749" i="1"/>
  <c r="C753" i="1"/>
  <c r="C1388" i="1"/>
  <c r="C303" i="1"/>
  <c r="Z62" i="1"/>
  <c r="Z61" i="1"/>
  <c r="Z60" i="1"/>
  <c r="Z191" i="1"/>
  <c r="Z59" i="1"/>
  <c r="C274" i="1"/>
  <c r="C681" i="1"/>
  <c r="C239" i="1"/>
  <c r="C240" i="1"/>
  <c r="C243" i="1"/>
  <c r="C201" i="1"/>
  <c r="C172" i="1"/>
  <c r="C202" i="1"/>
  <c r="C231" i="1"/>
  <c r="C204" i="1"/>
  <c r="C170" i="1"/>
  <c r="C203" i="1"/>
  <c r="C1018" i="1"/>
  <c r="C191" i="1"/>
  <c r="C62" i="1"/>
  <c r="C61" i="1"/>
  <c r="C60" i="1"/>
  <c r="C58" i="1"/>
  <c r="C198" i="1"/>
  <c r="C54" i="1"/>
  <c r="C1731" i="1"/>
  <c r="C1682" i="1"/>
  <c r="C1629" i="1"/>
  <c r="C1618" i="1"/>
  <c r="C1437" i="1"/>
  <c r="C1172" i="1"/>
  <c r="C983" i="1"/>
  <c r="C874" i="1"/>
  <c r="C875" i="1"/>
  <c r="C818" i="1"/>
  <c r="C722" i="1"/>
  <c r="C479" i="1"/>
  <c r="C1187" i="1"/>
  <c r="C351" i="1"/>
  <c r="C281" i="1"/>
  <c r="C1170" i="1"/>
  <c r="C1554" i="1"/>
  <c r="C1748" i="1"/>
  <c r="C1520" i="1"/>
  <c r="C1076" i="1"/>
  <c r="C985" i="1"/>
  <c r="C1060" i="1"/>
  <c r="C561" i="1"/>
  <c r="C499" i="1"/>
  <c r="C901" i="1"/>
  <c r="C498" i="1"/>
  <c r="C299" i="1"/>
  <c r="C1027" i="1"/>
  <c r="C509" i="1"/>
  <c r="C704" i="1"/>
  <c r="C238" i="1"/>
  <c r="C1026" i="1"/>
  <c r="C1031" i="1"/>
  <c r="C1613" i="1"/>
  <c r="C1631" i="1"/>
  <c r="C1326" i="1"/>
  <c r="C1303" i="1"/>
  <c r="C756" i="1"/>
  <c r="C1305" i="1"/>
  <c r="C959" i="1"/>
  <c r="C885" i="1"/>
  <c r="C473" i="1"/>
  <c r="C481" i="1"/>
  <c r="C1156" i="1"/>
  <c r="C242" i="1"/>
  <c r="C272" i="1"/>
  <c r="C265" i="1"/>
  <c r="C1602" i="1"/>
  <c r="Z57" i="1"/>
  <c r="C1684" i="1"/>
  <c r="C1652" i="1"/>
  <c r="C1476" i="1"/>
  <c r="C581" i="1"/>
  <c r="C480" i="1"/>
  <c r="C1452" i="1"/>
  <c r="C533" i="1"/>
  <c r="C1385" i="1"/>
  <c r="C1381" i="1"/>
  <c r="C1249" i="1"/>
  <c r="C1576" i="1"/>
  <c r="C1730" i="1"/>
  <c r="C834" i="1"/>
  <c r="C319" i="1"/>
  <c r="C529" i="1"/>
  <c r="C1627" i="1"/>
  <c r="C237" i="1"/>
  <c r="C1432" i="1"/>
  <c r="Z1796" i="1"/>
  <c r="Z1795" i="1"/>
  <c r="Z1794" i="1"/>
  <c r="Z1793" i="1"/>
  <c r="Z1792" i="1"/>
  <c r="Z113" i="1"/>
  <c r="Z81" i="1"/>
  <c r="Z80" i="1"/>
  <c r="Z79" i="1"/>
  <c r="Z78" i="1"/>
  <c r="Z77" i="1"/>
  <c r="Z76" i="1"/>
  <c r="Z75" i="1"/>
  <c r="Z135" i="1"/>
  <c r="Z74" i="1"/>
  <c r="Z73" i="1"/>
  <c r="Z72" i="1"/>
  <c r="Z56" i="1"/>
  <c r="Z71" i="1"/>
  <c r="Z70" i="1"/>
  <c r="Z212" i="1"/>
  <c r="Z69" i="1"/>
  <c r="Z58" i="1"/>
  <c r="Z40" i="1"/>
  <c r="Z68" i="1"/>
  <c r="Z67" i="1"/>
  <c r="Z53" i="1"/>
  <c r="Z54" i="1"/>
  <c r="Z66" i="1"/>
  <c r="C910" i="1"/>
  <c r="C842" i="1"/>
  <c r="C1155" i="1"/>
  <c r="C1568" i="1"/>
  <c r="C75" i="1"/>
  <c r="C56" i="1"/>
  <c r="C143" i="1"/>
  <c r="C40" i="1"/>
  <c r="C67" i="1"/>
  <c r="C1776" i="1"/>
  <c r="C1399" i="1"/>
  <c r="C1382" i="1"/>
  <c r="C1185" i="1"/>
  <c r="C1184" i="1"/>
  <c r="C1183" i="1"/>
  <c r="C988" i="1"/>
  <c r="C911" i="1"/>
  <c r="C876" i="1"/>
  <c r="C857" i="1"/>
  <c r="C856" i="1"/>
  <c r="C855" i="1"/>
  <c r="C854" i="1"/>
  <c r="C853" i="1"/>
  <c r="C852" i="1"/>
  <c r="C840" i="1"/>
  <c r="C820" i="1"/>
  <c r="C566" i="1"/>
  <c r="C488" i="1"/>
  <c r="C491" i="1"/>
  <c r="C881" i="1"/>
  <c r="C419" i="1"/>
  <c r="C245" i="1"/>
  <c r="C244" i="1"/>
  <c r="C308" i="1"/>
  <c r="C276" i="1"/>
  <c r="C77" i="1"/>
  <c r="C76" i="1"/>
  <c r="C135" i="1"/>
  <c r="C74" i="1"/>
  <c r="C36" i="1"/>
  <c r="C1717" i="1"/>
  <c r="C1711" i="1"/>
  <c r="C1673" i="1"/>
  <c r="C1698" i="1"/>
  <c r="C1697" i="1"/>
  <c r="C1696" i="1"/>
  <c r="C1573" i="1"/>
  <c r="C1572" i="1"/>
  <c r="C1550" i="1"/>
  <c r="C1523" i="1"/>
  <c r="C1506" i="1"/>
  <c r="C1459" i="1"/>
  <c r="C1417" i="1"/>
  <c r="C1392" i="1"/>
  <c r="C1375" i="1"/>
  <c r="C1350" i="1"/>
  <c r="C1348" i="1"/>
  <c r="C1263" i="1"/>
  <c r="C1245" i="1"/>
  <c r="C1213" i="1"/>
  <c r="C1179" i="1"/>
  <c r="C1192" i="1"/>
  <c r="C1118" i="1"/>
  <c r="C1039" i="1"/>
  <c r="C1038" i="1"/>
  <c r="C1004" i="1"/>
  <c r="C1001" i="1"/>
  <c r="C939" i="1"/>
  <c r="C906" i="1"/>
  <c r="C912" i="1"/>
  <c r="C899" i="1"/>
  <c r="C1191" i="1"/>
  <c r="C814" i="1"/>
  <c r="C764" i="1"/>
  <c r="C727" i="1"/>
  <c r="C733" i="1"/>
  <c r="C732" i="1"/>
  <c r="C665" i="1"/>
  <c r="C664" i="1"/>
  <c r="C1330" i="1"/>
  <c r="C624" i="1"/>
  <c r="C623" i="1"/>
  <c r="C534" i="1"/>
  <c r="C582" i="1"/>
  <c r="C564" i="1"/>
  <c r="C530" i="1"/>
  <c r="C549" i="1"/>
  <c r="C511" i="1"/>
  <c r="C510" i="1"/>
  <c r="C493" i="1"/>
  <c r="C494" i="1"/>
  <c r="C487" i="1"/>
  <c r="C886" i="1"/>
  <c r="C889" i="1"/>
  <c r="C450" i="1"/>
  <c r="C869" i="1"/>
  <c r="C440" i="1"/>
  <c r="C421" i="1"/>
  <c r="C420" i="1"/>
  <c r="C437" i="1"/>
  <c r="C427" i="1"/>
  <c r="C411" i="1"/>
  <c r="C410" i="1"/>
  <c r="C778" i="1"/>
  <c r="C1129" i="1"/>
  <c r="C349" i="1"/>
  <c r="C331" i="1"/>
  <c r="C739" i="1"/>
  <c r="C353" i="1"/>
  <c r="C329" i="1"/>
  <c r="C754" i="1"/>
  <c r="C334" i="1"/>
  <c r="C235" i="1"/>
  <c r="C233" i="1"/>
  <c r="C246" i="1"/>
  <c r="C247" i="1"/>
  <c r="C965" i="1"/>
  <c r="C675" i="1"/>
  <c r="C1049" i="1"/>
  <c r="C278" i="1"/>
  <c r="C658" i="1"/>
  <c r="C1569" i="1"/>
  <c r="C937" i="1"/>
  <c r="C914" i="1"/>
  <c r="C1579" i="1"/>
  <c r="C1501" i="1"/>
  <c r="C1707" i="1"/>
  <c r="C1706" i="1"/>
  <c r="C751" i="1"/>
  <c r="C1344" i="1"/>
  <c r="C817" i="1"/>
  <c r="C1642" i="1"/>
  <c r="C1738" i="1"/>
  <c r="C1284" i="1"/>
  <c r="C982" i="1"/>
  <c r="C423" i="1"/>
  <c r="C71" i="1"/>
  <c r="C734" i="1"/>
  <c r="C999" i="1"/>
  <c r="C1752" i="1"/>
  <c r="C1759" i="1"/>
  <c r="C1757" i="1"/>
  <c r="C1201" i="1"/>
  <c r="C692" i="1"/>
  <c r="C1333" i="1"/>
  <c r="C991" i="1"/>
  <c r="C611" i="1"/>
  <c r="C996" i="1"/>
  <c r="C583" i="1"/>
  <c r="C962" i="1"/>
  <c r="C1411" i="1"/>
  <c r="C866" i="1"/>
  <c r="C868" i="1"/>
  <c r="C1335" i="1"/>
  <c r="C436" i="1"/>
  <c r="C369" i="1"/>
  <c r="C317" i="1"/>
  <c r="C1044" i="1"/>
  <c r="C468" i="1"/>
  <c r="C401" i="1"/>
  <c r="C330" i="1"/>
  <c r="C1511" i="1"/>
  <c r="C1691" i="1"/>
  <c r="C1598" i="1"/>
  <c r="C1705" i="1"/>
  <c r="C763" i="1"/>
  <c r="C1422" i="1"/>
  <c r="C1346" i="1"/>
  <c r="C1790" i="1"/>
  <c r="C1519" i="1"/>
  <c r="C1583" i="1"/>
  <c r="C1108" i="1"/>
  <c r="C626" i="1"/>
  <c r="C992" i="1"/>
  <c r="C612" i="1"/>
  <c r="C584" i="1"/>
  <c r="C863" i="1"/>
  <c r="C1407" i="1"/>
  <c r="C1098" i="1"/>
  <c r="C716" i="1"/>
  <c r="C315" i="1"/>
  <c r="C1042" i="1"/>
  <c r="C1620" i="1"/>
  <c r="C69" i="1"/>
  <c r="C603" i="1"/>
  <c r="C70" i="1"/>
  <c r="C1306" i="1"/>
  <c r="C1255" i="1"/>
  <c r="C1262" i="1"/>
  <c r="C1117" i="1"/>
  <c r="C1323" i="1"/>
  <c r="C1194" i="1"/>
  <c r="C1083" i="1"/>
  <c r="C784" i="1"/>
  <c r="C1630" i="1"/>
  <c r="C1562" i="1"/>
  <c r="C1332" i="1"/>
  <c r="C1343" i="1"/>
  <c r="C1210" i="1"/>
  <c r="C1074" i="1"/>
  <c r="C1005" i="1"/>
  <c r="C945" i="1"/>
  <c r="C1164" i="1"/>
  <c r="C413" i="1"/>
  <c r="C409" i="1"/>
  <c r="C1389" i="1"/>
  <c r="C1217" i="1"/>
  <c r="C1218" i="1"/>
  <c r="C1212" i="1"/>
  <c r="C1171" i="1"/>
  <c r="C333" i="1"/>
  <c r="C279" i="1"/>
  <c r="C860" i="1"/>
  <c r="C1364" i="1"/>
  <c r="C662" i="1"/>
  <c r="C940" i="1"/>
  <c r="C1298" i="1"/>
  <c r="C68" i="1"/>
  <c r="C486" i="1"/>
  <c r="C368" i="1"/>
  <c r="C350" i="1"/>
  <c r="C1033" i="1"/>
  <c r="C898" i="1"/>
  <c r="C779" i="1"/>
  <c r="C1180" i="1"/>
  <c r="C312" i="1"/>
  <c r="C725" i="1"/>
  <c r="C1283" i="1"/>
  <c r="C625" i="1"/>
  <c r="C877" i="1"/>
  <c r="C1006" i="1"/>
  <c r="C277" i="1"/>
  <c r="C799" i="1"/>
  <c r="C1309" i="1"/>
  <c r="C941" i="1"/>
  <c r="C1419" i="1"/>
  <c r="C553" i="1"/>
  <c r="C563" i="1"/>
  <c r="C316" i="1"/>
  <c r="C1066" i="1"/>
  <c r="C53" i="1"/>
  <c r="C1366" i="1"/>
  <c r="C720" i="1"/>
  <c r="C66" i="1"/>
  <c r="C1713" i="1"/>
  <c r="C1580" i="1"/>
  <c r="C81" i="1"/>
  <c r="C79" i="1"/>
  <c r="C78" i="1"/>
  <c r="C1367" i="1"/>
  <c r="C113" i="1"/>
  <c r="C644" i="1"/>
  <c r="C1494" i="1"/>
  <c r="C80" i="1"/>
  <c r="C241" i="1"/>
  <c r="C72" i="1"/>
  <c r="C73" i="1"/>
  <c r="C736" i="1"/>
  <c r="C1370" i="1"/>
  <c r="C1604" i="1"/>
  <c r="C1606" i="1"/>
  <c r="C1610" i="1"/>
  <c r="C897" i="1"/>
  <c r="C1051" i="1"/>
  <c r="C1584" i="1"/>
  <c r="C1708" i="1"/>
  <c r="C1551" i="1"/>
  <c r="C1540" i="1"/>
  <c r="C1285" i="1"/>
  <c r="C759" i="1"/>
  <c r="C328" i="1"/>
  <c r="C1205" i="1"/>
  <c r="C891" i="1"/>
  <c r="C1429" i="1"/>
  <c r="C801" i="1"/>
  <c r="C683" i="1"/>
  <c r="C1052" i="1"/>
  <c r="C1605" i="1"/>
  <c r="C1645" i="1"/>
  <c r="C1075" i="1"/>
  <c r="C1310" i="1"/>
  <c r="C1391" i="1"/>
  <c r="C1259" i="1"/>
  <c r="C1386" i="1"/>
  <c r="C919" i="1"/>
  <c r="C918" i="1"/>
  <c r="C908" i="1"/>
  <c r="C879" i="1"/>
  <c r="C1190" i="1"/>
  <c r="C783" i="1"/>
  <c r="C1575" i="1"/>
  <c r="C1216" i="1"/>
  <c r="C1147" i="1"/>
  <c r="C1120" i="1"/>
  <c r="C1460" i="1"/>
  <c r="C905" i="1"/>
  <c r="C827" i="1"/>
  <c r="C1188" i="1"/>
  <c r="C730" i="1"/>
  <c r="C1057" i="1"/>
  <c r="C777" i="1"/>
  <c r="C1561" i="1"/>
  <c r="C1521" i="1"/>
  <c r="C1716" i="1"/>
  <c r="C1709" i="1"/>
  <c r="C1671" i="1"/>
  <c r="C1792" i="1"/>
  <c r="C1384" i="1"/>
  <c r="C955" i="1"/>
  <c r="C1293" i="1"/>
  <c r="C1315" i="1"/>
  <c r="C1307" i="1"/>
  <c r="C1243" i="1"/>
  <c r="C513" i="1"/>
  <c r="C460" i="1"/>
  <c r="C476" i="1"/>
  <c r="C484" i="1"/>
  <c r="C442" i="1"/>
  <c r="C443" i="1"/>
  <c r="C418" i="1"/>
  <c r="C448" i="1"/>
  <c r="C796" i="1"/>
  <c r="C1405" i="1"/>
  <c r="C311" i="1"/>
  <c r="C270" i="1"/>
  <c r="C275" i="1"/>
  <c r="C1643" i="1"/>
  <c r="C1747" i="1"/>
  <c r="C1767" i="1"/>
  <c r="C1750" i="1"/>
  <c r="C989" i="1"/>
  <c r="C562" i="1"/>
  <c r="C858" i="1"/>
  <c r="C1096" i="1"/>
  <c r="C1029" i="1"/>
  <c r="C565" i="1"/>
  <c r="C907" i="1"/>
  <c r="C915" i="1"/>
  <c r="C451" i="1"/>
  <c r="C405" i="1"/>
  <c r="C310" i="1"/>
  <c r="C1008" i="1"/>
  <c r="C1088" i="1"/>
  <c r="C1341" i="1"/>
  <c r="C1340" i="1"/>
  <c r="C1338" i="1"/>
  <c r="C1456" i="1"/>
  <c r="C1637" i="1"/>
  <c r="C1423" i="1"/>
  <c r="C1351" i="1"/>
  <c r="C1710" i="1"/>
  <c r="C1359" i="1"/>
  <c r="C1280" i="1"/>
  <c r="C1295" i="1"/>
  <c r="C1119" i="1"/>
  <c r="C1086" i="1"/>
  <c r="C1420" i="1"/>
  <c r="C851" i="1"/>
  <c r="C447" i="1"/>
  <c r="C752" i="1"/>
  <c r="C1690" i="1"/>
  <c r="C1522" i="1"/>
  <c r="C1565" i="1"/>
  <c r="C1574" i="1"/>
  <c r="C1196" i="1"/>
  <c r="C1694" i="1"/>
  <c r="C1316" i="1"/>
  <c r="C1130" i="1"/>
  <c r="C1296" i="1"/>
  <c r="C1250" i="1"/>
  <c r="C430" i="1"/>
  <c r="C1269" i="1"/>
  <c r="C1443" i="1"/>
  <c r="C1313" i="1"/>
  <c r="C477" i="1"/>
  <c r="C904" i="1"/>
  <c r="C1084" i="1"/>
  <c r="C731" i="1"/>
  <c r="C1206" i="1"/>
  <c r="C1203" i="1"/>
  <c r="C1062" i="1"/>
  <c r="C280" i="1"/>
  <c r="C723" i="1"/>
  <c r="C1596" i="1"/>
  <c r="C1785" i="1"/>
  <c r="C1278" i="1"/>
  <c r="C1299" i="1"/>
  <c r="C307" i="1"/>
  <c r="C1227" i="1"/>
  <c r="C1728" i="1"/>
  <c r="C1552" i="1"/>
  <c r="C1428" i="1"/>
  <c r="C1577" i="1"/>
  <c r="C1582" i="1"/>
  <c r="C1247" i="1"/>
  <c r="C1304" i="1"/>
  <c r="C761" i="1"/>
  <c r="C1003" i="1"/>
  <c r="C1037" i="1"/>
  <c r="C1662" i="1"/>
  <c r="C1372" i="1"/>
  <c r="C1327" i="1"/>
  <c r="C1300" i="1"/>
  <c r="C1778" i="1"/>
  <c r="C1794" i="1"/>
  <c r="C1793" i="1"/>
  <c r="C1427" i="1"/>
  <c r="C490" i="1"/>
  <c r="C782" i="1"/>
  <c r="C1106" i="1"/>
  <c r="C535" i="1"/>
  <c r="C555" i="1"/>
  <c r="C951" i="1"/>
  <c r="C557" i="1"/>
  <c r="C485" i="1"/>
  <c r="C968" i="1"/>
  <c r="C972" i="1"/>
  <c r="C870" i="1"/>
  <c r="C865" i="1"/>
  <c r="C445" i="1"/>
  <c r="C406" i="1"/>
  <c r="C332" i="1"/>
  <c r="C1045" i="1"/>
  <c r="C1779" i="1"/>
  <c r="C828" i="1"/>
  <c r="C1585" i="1"/>
  <c r="C446" i="1"/>
  <c r="C1081" i="1"/>
  <c r="C306" i="1"/>
  <c r="C1699" i="1"/>
  <c r="C711" i="1"/>
  <c r="C1317" i="1"/>
  <c r="C1254" i="1"/>
  <c r="C1182" i="1"/>
  <c r="C1242" i="1"/>
  <c r="C1199" i="1"/>
  <c r="C890" i="1"/>
  <c r="C1100" i="1"/>
  <c r="C757" i="1"/>
  <c r="C492" i="1"/>
  <c r="C903" i="1"/>
  <c r="C457" i="1"/>
  <c r="C882" i="1"/>
  <c r="C1207" i="1"/>
  <c r="C836" i="1"/>
  <c r="C444" i="1"/>
  <c r="C607" i="1"/>
  <c r="C1071" i="1"/>
  <c r="C1404" i="1"/>
  <c r="C407" i="1"/>
  <c r="C412" i="1"/>
  <c r="C408" i="1"/>
  <c r="C327" i="1"/>
  <c r="C305" i="1"/>
  <c r="C1426" i="1"/>
  <c r="C1401" i="1"/>
  <c r="C309" i="1"/>
  <c r="C702" i="1"/>
  <c r="C1676" i="1"/>
  <c r="C1677" i="1"/>
  <c r="C1665" i="1"/>
  <c r="C1590" i="1"/>
  <c r="C404" i="1"/>
  <c r="C946" i="1"/>
  <c r="C1646" i="1"/>
  <c r="C1644" i="1"/>
  <c r="C1331" i="1"/>
  <c r="C1195" i="1"/>
  <c r="C1409" i="1"/>
  <c r="C1202" i="1"/>
  <c r="C1356" i="1"/>
  <c r="C1570" i="1"/>
  <c r="C1615" i="1"/>
  <c r="C1173" i="1"/>
  <c r="C916" i="1"/>
  <c r="C1136" i="1"/>
  <c r="C1257" i="1"/>
  <c r="C1176" i="1"/>
  <c r="C1145" i="1"/>
  <c r="C1077" i="1"/>
  <c r="C1329" i="1"/>
  <c r="C1458" i="1"/>
  <c r="C1128" i="1"/>
  <c r="C449" i="1"/>
  <c r="C367" i="1"/>
  <c r="C841" i="1"/>
  <c r="C813" i="1"/>
  <c r="C902" i="1"/>
  <c r="C896" i="1"/>
  <c r="C781" i="1"/>
  <c r="C1288" i="1"/>
  <c r="C1274" i="1"/>
  <c r="C835" i="1"/>
  <c r="C1597" i="1"/>
  <c r="C1498" i="1"/>
  <c r="C1007" i="1"/>
  <c r="C900" i="1"/>
  <c r="C1193" i="1"/>
  <c r="C512" i="1"/>
  <c r="C760" i="1"/>
  <c r="C750" i="1"/>
  <c r="C1416" i="1"/>
  <c r="C1268" i="1"/>
  <c r="C1796" i="1"/>
  <c r="C1197" i="1"/>
  <c r="C403" i="1"/>
  <c r="C1653" i="1"/>
  <c r="C1266" i="1"/>
  <c r="C1534" i="1"/>
  <c r="C1061" i="1"/>
  <c r="C1107" i="1"/>
  <c r="C718" i="1"/>
  <c r="C1064" i="1"/>
  <c r="C909" i="1"/>
  <c r="C1414" i="1"/>
  <c r="C1002" i="1"/>
  <c r="C1510" i="1"/>
  <c r="C1334" i="1"/>
  <c r="C1342" i="1"/>
  <c r="C1674" i="1"/>
  <c r="C1659" i="1"/>
  <c r="C1231" i="1"/>
  <c r="C1397" i="1"/>
  <c r="C1543" i="1"/>
  <c r="C1141" i="1"/>
  <c r="C1078" i="1"/>
  <c r="C1616" i="1"/>
  <c r="C1150" i="1"/>
  <c r="C819" i="1"/>
  <c r="C1237" i="1"/>
  <c r="C1082" i="1"/>
  <c r="C1549" i="1"/>
  <c r="C1256" i="1"/>
  <c r="C1177" i="1"/>
  <c r="C892" i="1"/>
  <c r="C762" i="1"/>
  <c r="C1009" i="1"/>
  <c r="C1234" i="1"/>
  <c r="C1258" i="1"/>
  <c r="C1592" i="1"/>
  <c r="C920" i="1"/>
  <c r="C1246" i="1"/>
  <c r="C878" i="1"/>
  <c r="C1425" i="1"/>
  <c r="C776" i="1"/>
  <c r="C1292" i="1"/>
  <c r="C1387" i="1"/>
  <c r="C1695" i="1"/>
  <c r="C1357" i="1"/>
  <c r="C1236" i="1"/>
  <c r="C326" i="1"/>
  <c r="C1097" i="1"/>
  <c r="C1069" i="1"/>
  <c r="C1349" i="1"/>
  <c r="C1090" i="1"/>
  <c r="C1099" i="1"/>
  <c r="C1744" i="1"/>
  <c r="C980" i="1"/>
  <c r="C1325" i="1"/>
  <c r="C1264" i="1"/>
  <c r="C1704" i="1"/>
  <c r="C1688" i="1"/>
  <c r="C1358" i="1"/>
  <c r="C1455" i="1"/>
  <c r="C1445" i="1"/>
  <c r="C1312" i="1"/>
  <c r="C924" i="1"/>
  <c r="C1314" i="1"/>
  <c r="C1279" i="1"/>
  <c r="C1311" i="1"/>
  <c r="C1603" i="1"/>
  <c r="C1441" i="1"/>
  <c r="C917" i="1"/>
  <c r="C1240" i="1"/>
  <c r="C1265" i="1"/>
  <c r="C1267" i="1"/>
  <c r="C1251" i="1"/>
  <c r="C1221" i="1"/>
  <c r="C1253" i="1"/>
  <c r="C1260" i="1"/>
  <c r="C1238" i="1"/>
  <c r="C1746" i="1"/>
  <c r="C1261" i="1"/>
  <c r="C1226" i="1"/>
  <c r="C1232" i="1"/>
  <c r="C1589" i="1"/>
  <c r="C859" i="1"/>
  <c r="C1421" i="1"/>
  <c r="C1230" i="1"/>
  <c r="C1228" i="1"/>
  <c r="C1200" i="1"/>
  <c r="C850" i="1"/>
  <c r="C1222" i="1"/>
  <c r="C1178" i="1"/>
  <c r="C417" i="1"/>
  <c r="C1140" i="1"/>
  <c r="C1149" i="1"/>
  <c r="C1168" i="1"/>
  <c r="C1154" i="1"/>
  <c r="C1148" i="1"/>
  <c r="C1403" i="1"/>
  <c r="C1121" i="1"/>
  <c r="C765" i="1"/>
  <c r="C1080" i="1"/>
  <c r="C1091" i="1"/>
  <c r="C1442" i="1"/>
  <c r="C1795" i="1"/>
  <c r="C1239" i="1"/>
  <c r="C1211" i="1"/>
  <c r="C1137" i="1"/>
  <c r="C1424" i="1"/>
  <c r="C1181" i="1"/>
  <c r="C1400" i="1"/>
  <c r="C1755" i="1"/>
  <c r="C422" i="1"/>
  <c r="C1124" i="1"/>
  <c r="C800" i="1"/>
  <c r="C1169" i="1"/>
  <c r="C785" i="1"/>
  <c r="C717" i="1"/>
  <c r="J1797" i="1"/>
  <c r="Y1797" i="1"/>
</calcChain>
</file>

<file path=xl/sharedStrings.xml><?xml version="1.0" encoding="utf-8"?>
<sst xmlns="http://schemas.openxmlformats.org/spreadsheetml/2006/main" count="8963" uniqueCount="1653">
  <si>
    <t>Young</t>
  </si>
  <si>
    <t>Jonathan</t>
  </si>
  <si>
    <t>nov</t>
  </si>
  <si>
    <t>Johnson</t>
  </si>
  <si>
    <t>Charles</t>
  </si>
  <si>
    <t>Biello</t>
  </si>
  <si>
    <t>Shawn</t>
  </si>
  <si>
    <t>Thompson</t>
  </si>
  <si>
    <t>David</t>
  </si>
  <si>
    <t>Carlson</t>
  </si>
  <si>
    <t>Brady</t>
  </si>
  <si>
    <t>LAST NAME</t>
  </si>
  <si>
    <t>FIRST NAME</t>
  </si>
  <si>
    <t>AGE</t>
  </si>
  <si>
    <t>PROF.</t>
  </si>
  <si>
    <t>Matthew</t>
  </si>
  <si>
    <t>Ethan</t>
  </si>
  <si>
    <t>Lyman</t>
  </si>
  <si>
    <t>Marissa</t>
  </si>
  <si>
    <t>Jacob</t>
  </si>
  <si>
    <t>Aiden</t>
  </si>
  <si>
    <t>Cole</t>
  </si>
  <si>
    <t>Austin</t>
  </si>
  <si>
    <t>Hine</t>
  </si>
  <si>
    <t>Brown</t>
  </si>
  <si>
    <t>Barker</t>
  </si>
  <si>
    <t>Dylan</t>
  </si>
  <si>
    <t>Alexander</t>
  </si>
  <si>
    <t>Hicks</t>
  </si>
  <si>
    <t>Zander</t>
  </si>
  <si>
    <t>Rylan</t>
  </si>
  <si>
    <t>Kyle</t>
  </si>
  <si>
    <t>Layman</t>
  </si>
  <si>
    <t>Jorn</t>
  </si>
  <si>
    <t>O'Brien</t>
  </si>
  <si>
    <t>Dillon</t>
  </si>
  <si>
    <t>Devin</t>
  </si>
  <si>
    <t>Michael</t>
  </si>
  <si>
    <t>Noah</t>
  </si>
  <si>
    <t>Gagnon</t>
  </si>
  <si>
    <t>Cody</t>
  </si>
  <si>
    <t>Nicholas</t>
  </si>
  <si>
    <t>Webb</t>
  </si>
  <si>
    <t>Robbie</t>
  </si>
  <si>
    <t>Inter</t>
  </si>
  <si>
    <t>Cooper</t>
  </si>
  <si>
    <t>Garret</t>
  </si>
  <si>
    <t>Badendyck</t>
  </si>
  <si>
    <t>Ward-Russell</t>
  </si>
  <si>
    <t>Dustin</t>
  </si>
  <si>
    <t>Rowe</t>
  </si>
  <si>
    <t>Steven</t>
  </si>
  <si>
    <t>Doty</t>
  </si>
  <si>
    <t>Higgs</t>
  </si>
  <si>
    <t>Thomson</t>
  </si>
  <si>
    <t>Scott</t>
  </si>
  <si>
    <t>Trevor</t>
  </si>
  <si>
    <t>Arnold</t>
  </si>
  <si>
    <t>Connor</t>
  </si>
  <si>
    <t>John</t>
  </si>
  <si>
    <t>Tyler</t>
  </si>
  <si>
    <t>Justin</t>
  </si>
  <si>
    <t>Therriault</t>
  </si>
  <si>
    <t>Angela</t>
  </si>
  <si>
    <t>Marchildon</t>
  </si>
  <si>
    <t>Girls</t>
  </si>
  <si>
    <t>Avery</t>
  </si>
  <si>
    <t>Jasensky</t>
  </si>
  <si>
    <t>Ashley</t>
  </si>
  <si>
    <t>Milton</t>
  </si>
  <si>
    <t>Azra</t>
  </si>
  <si>
    <t>Alexus</t>
  </si>
  <si>
    <t>Kyly</t>
  </si>
  <si>
    <t>Gianna</t>
  </si>
  <si>
    <t>Autumn</t>
  </si>
  <si>
    <t>Jennifer</t>
  </si>
  <si>
    <t>Derek</t>
  </si>
  <si>
    <t>Kuehn</t>
  </si>
  <si>
    <t>Alex</t>
  </si>
  <si>
    <t>Pease</t>
  </si>
  <si>
    <t>Landon</t>
  </si>
  <si>
    <t>Cruiser</t>
  </si>
  <si>
    <t>Oliver</t>
  </si>
  <si>
    <t>Jake</t>
  </si>
  <si>
    <t>Ian</t>
  </si>
  <si>
    <t>Bryce</t>
  </si>
  <si>
    <t>Thomas</t>
  </si>
  <si>
    <t>Roy</t>
  </si>
  <si>
    <t>Fred</t>
  </si>
  <si>
    <t>Jeff</t>
  </si>
  <si>
    <t>Kevin</t>
  </si>
  <si>
    <t>DeGrange</t>
  </si>
  <si>
    <t>Sam</t>
  </si>
  <si>
    <t>Expert</t>
  </si>
  <si>
    <t>Zeiner</t>
  </si>
  <si>
    <t>Hunter</t>
  </si>
  <si>
    <t>Arefin</t>
  </si>
  <si>
    <t>Nathan</t>
  </si>
  <si>
    <t>Jagur</t>
  </si>
  <si>
    <t>Daniel</t>
  </si>
  <si>
    <t>Boissennault</t>
  </si>
  <si>
    <t>Dave</t>
  </si>
  <si>
    <t>Tanner</t>
  </si>
  <si>
    <t>Casey</t>
  </si>
  <si>
    <t>Pfeffer</t>
  </si>
  <si>
    <t>Christopher</t>
  </si>
  <si>
    <t>Pannullo</t>
  </si>
  <si>
    <t>Santiago</t>
  </si>
  <si>
    <t>Joshua</t>
  </si>
  <si>
    <t>Sigrist</t>
  </si>
  <si>
    <t>Hayes</t>
  </si>
  <si>
    <t>Asselin</t>
  </si>
  <si>
    <t>Salva</t>
  </si>
  <si>
    <t>Jesse</t>
  </si>
  <si>
    <t>Vincent</t>
  </si>
  <si>
    <t xml:space="preserve">Wood </t>
  </si>
  <si>
    <t>Rodriguez</t>
  </si>
  <si>
    <t>Hailey</t>
  </si>
  <si>
    <t>Ryan</t>
  </si>
  <si>
    <t>Nick</t>
  </si>
  <si>
    <t>Ouellette</t>
  </si>
  <si>
    <t>Andrew</t>
  </si>
  <si>
    <t>Bachand</t>
  </si>
  <si>
    <t>Calarco</t>
  </si>
  <si>
    <t>Danny</t>
  </si>
  <si>
    <t>Bacis</t>
  </si>
  <si>
    <t>Victor</t>
  </si>
  <si>
    <t>Carter</t>
  </si>
  <si>
    <t>Ben</t>
  </si>
  <si>
    <t>Lauren</t>
  </si>
  <si>
    <t>Travis</t>
  </si>
  <si>
    <t>Stone</t>
  </si>
  <si>
    <t>Liam</t>
  </si>
  <si>
    <t>Joe</t>
  </si>
  <si>
    <t>Genevieve</t>
  </si>
  <si>
    <t>Blanquart</t>
  </si>
  <si>
    <t>Hannah</t>
  </si>
  <si>
    <t>Chloe</t>
  </si>
  <si>
    <t>James</t>
  </si>
  <si>
    <t>Savage</t>
  </si>
  <si>
    <t>Mike</t>
  </si>
  <si>
    <t>Taylor</t>
  </si>
  <si>
    <t>Jeremiah</t>
  </si>
  <si>
    <t>Josh</t>
  </si>
  <si>
    <t>Jim</t>
  </si>
  <si>
    <t>Zdziarski</t>
  </si>
  <si>
    <t>Mac</t>
  </si>
  <si>
    <t>Tuohy</t>
  </si>
  <si>
    <t>Zachary</t>
  </si>
  <si>
    <t>Hart</t>
  </si>
  <si>
    <t>Louis</t>
  </si>
  <si>
    <t>Lemke</t>
  </si>
  <si>
    <t>Hailee</t>
  </si>
  <si>
    <t>Scheinost</t>
  </si>
  <si>
    <t>Drew</t>
  </si>
  <si>
    <t>Laurie</t>
  </si>
  <si>
    <t>Glenn</t>
  </si>
  <si>
    <t>Neil</t>
  </si>
  <si>
    <t>William</t>
  </si>
  <si>
    <t>Sagendorf</t>
  </si>
  <si>
    <t>Jena</t>
  </si>
  <si>
    <t>Macdonald</t>
  </si>
  <si>
    <t>Jayna</t>
  </si>
  <si>
    <t>Nelson</t>
  </si>
  <si>
    <t>Robert</t>
  </si>
  <si>
    <t>Denette</t>
  </si>
  <si>
    <t>Torres</t>
  </si>
  <si>
    <t>Montgomery</t>
  </si>
  <si>
    <t>Antonio</t>
  </si>
  <si>
    <t>Jack</t>
  </si>
  <si>
    <t>Brandon</t>
  </si>
  <si>
    <t>Scibelli</t>
  </si>
  <si>
    <t>Shaun</t>
  </si>
  <si>
    <t>Albert</t>
  </si>
  <si>
    <t>Walsh</t>
  </si>
  <si>
    <t>Luke</t>
  </si>
  <si>
    <t>Kristopher</t>
  </si>
  <si>
    <t>Sweet</t>
  </si>
  <si>
    <t>Anthony</t>
  </si>
  <si>
    <t>Gladstone</t>
  </si>
  <si>
    <t>Kayla</t>
  </si>
  <si>
    <t>Dean</t>
  </si>
  <si>
    <t>Asklar</t>
  </si>
  <si>
    <t>Jaden</t>
  </si>
  <si>
    <t>Feitel</t>
  </si>
  <si>
    <t>Butch</t>
  </si>
  <si>
    <t>Begnoche</t>
  </si>
  <si>
    <t>Doyle</t>
  </si>
  <si>
    <t>Evan</t>
  </si>
  <si>
    <t>Patrick</t>
  </si>
  <si>
    <t>Greco</t>
  </si>
  <si>
    <t>Beckett</t>
  </si>
  <si>
    <t>Cofer</t>
  </si>
  <si>
    <t>Cameron</t>
  </si>
  <si>
    <t>Hayley</t>
  </si>
  <si>
    <t>Jason</t>
  </si>
  <si>
    <t>Elizabeth</t>
  </si>
  <si>
    <t>Eli</t>
  </si>
  <si>
    <t>Gina</t>
  </si>
  <si>
    <t>Alan</t>
  </si>
  <si>
    <t>Alyssa</t>
  </si>
  <si>
    <t>Bohlke</t>
  </si>
  <si>
    <t>Kellogg</t>
  </si>
  <si>
    <t>Ross</t>
  </si>
  <si>
    <t>Liliana</t>
  </si>
  <si>
    <t>Solsbury</t>
  </si>
  <si>
    <t>Tomboly</t>
  </si>
  <si>
    <t>Colton</t>
  </si>
  <si>
    <t>Robichaud</t>
  </si>
  <si>
    <t>Tim</t>
  </si>
  <si>
    <t>Haley</t>
  </si>
  <si>
    <t>Brianna</t>
  </si>
  <si>
    <t>Joey</t>
  </si>
  <si>
    <t>Wilkinson</t>
  </si>
  <si>
    <t>Jana</t>
  </si>
  <si>
    <t>Jackson</t>
  </si>
  <si>
    <t>Curtis</t>
  </si>
  <si>
    <t>Smith</t>
  </si>
  <si>
    <t>Corbin</t>
  </si>
  <si>
    <t>Caron</t>
  </si>
  <si>
    <t>Marcia</t>
  </si>
  <si>
    <t>Jay</t>
  </si>
  <si>
    <t>Kennedy</t>
  </si>
  <si>
    <t>Caden</t>
  </si>
  <si>
    <t>Nate</t>
  </si>
  <si>
    <t>London</t>
  </si>
  <si>
    <t>Pierce</t>
  </si>
  <si>
    <t>Faunce</t>
  </si>
  <si>
    <t>Rebecca</t>
  </si>
  <si>
    <t>Orlandi</t>
  </si>
  <si>
    <t>Amanda</t>
  </si>
  <si>
    <t>Jeffrey</t>
  </si>
  <si>
    <t>Delamare</t>
  </si>
  <si>
    <t>Stephens</t>
  </si>
  <si>
    <t>Girls Cruiser</t>
  </si>
  <si>
    <t>8 YEAR OLD GIRLS</t>
  </si>
  <si>
    <t>9 YEAR OLD GIRLS</t>
  </si>
  <si>
    <t>11 YEAR OLD CRUISERS</t>
  </si>
  <si>
    <t>11 YEAR OLD GIRLS</t>
  </si>
  <si>
    <t>11 YEAR OLD INTERMEDIATES</t>
  </si>
  <si>
    <t>12 YEAR OLD GIRLS</t>
  </si>
  <si>
    <t>12 YEAR OLD INTERMEDIATES</t>
  </si>
  <si>
    <t>13 YEAR OLD CRUISERS</t>
  </si>
  <si>
    <t>13 YEAR OLD EXPERTS</t>
  </si>
  <si>
    <t>13 YEAR OLD GIRLS</t>
  </si>
  <si>
    <t>13 YEAR OLD INTERMEDIATES</t>
  </si>
  <si>
    <t>14 YEAR OLD EXPERTS</t>
  </si>
  <si>
    <t>14 YEAR OLD GIRLS</t>
  </si>
  <si>
    <t>14 YEAR OLD INTERMEDIATES</t>
  </si>
  <si>
    <t>14 YEAR OLD NOVICES</t>
  </si>
  <si>
    <t>15 YEAR OLD EXPERTS</t>
  </si>
  <si>
    <t>15 YEAR OLD INTERMEDIATES</t>
  </si>
  <si>
    <t>15 YEAR OLD NOVICES</t>
  </si>
  <si>
    <t>16 YEAR OLD INTERMEDIATES</t>
  </si>
  <si>
    <t>16 YEAR OLD NOVICES</t>
  </si>
  <si>
    <t>21-25 YEAR OLD GIRLS CRUISER</t>
  </si>
  <si>
    <t>16 YEAR OLD EXPERTS</t>
  </si>
  <si>
    <t>Aidan</t>
  </si>
  <si>
    <t>Johnny</t>
  </si>
  <si>
    <t>cut offdate</t>
  </si>
  <si>
    <t>D.O.B.</t>
  </si>
  <si>
    <t>inter</t>
  </si>
  <si>
    <t>Randy</t>
  </si>
  <si>
    <t>Cortis</t>
  </si>
  <si>
    <t>Lukas</t>
  </si>
  <si>
    <t>Mason</t>
  </si>
  <si>
    <t>Kaylynn</t>
  </si>
  <si>
    <t>Kelleher</t>
  </si>
  <si>
    <t>Moulton</t>
  </si>
  <si>
    <t>Spurr</t>
  </si>
  <si>
    <t>Dominic</t>
  </si>
  <si>
    <t>Blackburn</t>
  </si>
  <si>
    <t>Cianfarani</t>
  </si>
  <si>
    <t>Lewis</t>
  </si>
  <si>
    <t>Nov</t>
  </si>
  <si>
    <t>Dakota</t>
  </si>
  <si>
    <t>Cayden</t>
  </si>
  <si>
    <t>Koleton</t>
  </si>
  <si>
    <t>Kolodziej</t>
  </si>
  <si>
    <t>Melillo</t>
  </si>
  <si>
    <t>Nielson</t>
  </si>
  <si>
    <t>Tucker</t>
  </si>
  <si>
    <t>Giroux</t>
  </si>
  <si>
    <t>Beach</t>
  </si>
  <si>
    <t>Dzwonkowski</t>
  </si>
  <si>
    <t>Henry</t>
  </si>
  <si>
    <t>Joslin</t>
  </si>
  <si>
    <t>10 YEAR OLD CRUISERS</t>
  </si>
  <si>
    <t>Billy</t>
  </si>
  <si>
    <t>Wyatt</t>
  </si>
  <si>
    <t>Jacquier</t>
  </si>
  <si>
    <t>13 YEAR OLD NOVICES</t>
  </si>
  <si>
    <t>17 - 20 YEAR OLD GIRLS</t>
  </si>
  <si>
    <t>13-14 YEAR GIRLS CRUISER</t>
  </si>
  <si>
    <t>Elena</t>
  </si>
  <si>
    <t>McDonnell</t>
  </si>
  <si>
    <t>Austyn</t>
  </si>
  <si>
    <t>Zebian</t>
  </si>
  <si>
    <t>Feb</t>
  </si>
  <si>
    <t>Mar</t>
  </si>
  <si>
    <t>Apr</t>
  </si>
  <si>
    <t>Sep</t>
  </si>
  <si>
    <t>May</t>
  </si>
  <si>
    <t>Jul</t>
  </si>
  <si>
    <t>dec</t>
  </si>
  <si>
    <t>may</t>
  </si>
  <si>
    <t>jan</t>
  </si>
  <si>
    <t>oct</t>
  </si>
  <si>
    <t>apr</t>
  </si>
  <si>
    <t>feb</t>
  </si>
  <si>
    <t>mar</t>
  </si>
  <si>
    <t>jul</t>
  </si>
  <si>
    <t>aug</t>
  </si>
  <si>
    <t>sep</t>
  </si>
  <si>
    <t>jun</t>
  </si>
  <si>
    <t>Month</t>
  </si>
  <si>
    <t>Von Wahlde</t>
  </si>
  <si>
    <t>Seth</t>
  </si>
  <si>
    <t>Terra</t>
  </si>
  <si>
    <t>Nathaniel</t>
  </si>
  <si>
    <t xml:space="preserve">Alex </t>
  </si>
  <si>
    <t>Fisher</t>
  </si>
  <si>
    <t>Perrier</t>
  </si>
  <si>
    <t>Aug</t>
  </si>
  <si>
    <t>Dec</t>
  </si>
  <si>
    <t>Oct</t>
  </si>
  <si>
    <t>expert</t>
  </si>
  <si>
    <t>Jun</t>
  </si>
  <si>
    <t>Stites</t>
  </si>
  <si>
    <t>Kayden</t>
  </si>
  <si>
    <t>Heideger</t>
  </si>
  <si>
    <t>Dan</t>
  </si>
  <si>
    <t>Bruns</t>
  </si>
  <si>
    <t>Abigail</t>
  </si>
  <si>
    <t>Corrales</t>
  </si>
  <si>
    <t>Logan</t>
  </si>
  <si>
    <t>Annonson</t>
  </si>
  <si>
    <t>Owen</t>
  </si>
  <si>
    <t>Bogli</t>
  </si>
  <si>
    <t>Perillo</t>
  </si>
  <si>
    <t>Bardunias</t>
  </si>
  <si>
    <t>Anislee</t>
  </si>
  <si>
    <t>Marceau</t>
  </si>
  <si>
    <t>Rick</t>
  </si>
  <si>
    <t>Kumiega</t>
  </si>
  <si>
    <t>Andersen</t>
  </si>
  <si>
    <t>Sloan</t>
  </si>
  <si>
    <t>Mary</t>
  </si>
  <si>
    <t>Houle</t>
  </si>
  <si>
    <t>Craig</t>
  </si>
  <si>
    <t>Kirsten</t>
  </si>
  <si>
    <t>Lucchesi</t>
  </si>
  <si>
    <t>Benoit</t>
  </si>
  <si>
    <t>Clifford</t>
  </si>
  <si>
    <t>Grover</t>
  </si>
  <si>
    <t>Horjatschon</t>
  </si>
  <si>
    <t>Matt</t>
  </si>
  <si>
    <t>Charlie</t>
  </si>
  <si>
    <t>Brazie</t>
  </si>
  <si>
    <t>Hile</t>
  </si>
  <si>
    <t>Libby</t>
  </si>
  <si>
    <t>Myers</t>
  </si>
  <si>
    <t>Riley</t>
  </si>
  <si>
    <t>Martin</t>
  </si>
  <si>
    <t>Woodward</t>
  </si>
  <si>
    <t>Hansen</t>
  </si>
  <si>
    <t>Escobar</t>
  </si>
  <si>
    <t>Norris</t>
  </si>
  <si>
    <t>Andrea</t>
  </si>
  <si>
    <t>McMillan</t>
  </si>
  <si>
    <t>Leithen</t>
  </si>
  <si>
    <t>Kane</t>
  </si>
  <si>
    <t>Drenen</t>
  </si>
  <si>
    <t>Hladik</t>
  </si>
  <si>
    <t>Robinson</t>
  </si>
  <si>
    <t>Timothy</t>
  </si>
  <si>
    <t>Strate</t>
  </si>
  <si>
    <t>Sean</t>
  </si>
  <si>
    <t>6 INTERMEDIATE</t>
  </si>
  <si>
    <t>15 - 16 YEAR OLD GIRLS</t>
  </si>
  <si>
    <t>Bell</t>
  </si>
  <si>
    <t>Keatley</t>
  </si>
  <si>
    <t>Jacques</t>
  </si>
  <si>
    <t>Baker</t>
  </si>
  <si>
    <t>12 YEAR OLD CRUISERS</t>
  </si>
  <si>
    <t>15-16 YEAR GIRLS CRUISER</t>
  </si>
  <si>
    <t>46-50 YEAR OLD GIRLS CRUISERS</t>
  </si>
  <si>
    <t>Kumeiga</t>
  </si>
  <si>
    <t>Max</t>
  </si>
  <si>
    <t>Vansteenberger</t>
  </si>
  <si>
    <t>Ryder</t>
  </si>
  <si>
    <t>Chase</t>
  </si>
  <si>
    <t>Kulo</t>
  </si>
  <si>
    <t>Sasha</t>
  </si>
  <si>
    <t>Gunar</t>
  </si>
  <si>
    <t>Glenwright Roberts</t>
  </si>
  <si>
    <t>Kai</t>
  </si>
  <si>
    <t>Potter</t>
  </si>
  <si>
    <t>Mark</t>
  </si>
  <si>
    <t>Reale</t>
  </si>
  <si>
    <t>RJ</t>
  </si>
  <si>
    <t>Christensen</t>
  </si>
  <si>
    <t>Chaput</t>
  </si>
  <si>
    <t>Brun</t>
  </si>
  <si>
    <t>Levine</t>
  </si>
  <si>
    <t>Baley</t>
  </si>
  <si>
    <t>Sperrazza</t>
  </si>
  <si>
    <t>Samantha</t>
  </si>
  <si>
    <t>Gauvin</t>
  </si>
  <si>
    <t>Norm</t>
  </si>
  <si>
    <t>Mack</t>
  </si>
  <si>
    <t>Martone</t>
  </si>
  <si>
    <t>Esther</t>
  </si>
  <si>
    <t>Stevens</t>
  </si>
  <si>
    <t>Champagne</t>
  </si>
  <si>
    <t>Chris</t>
  </si>
  <si>
    <t>Kinney</t>
  </si>
  <si>
    <t>Hathaway</t>
  </si>
  <si>
    <t>Bower</t>
  </si>
  <si>
    <t>Parenzan</t>
  </si>
  <si>
    <t>Jaworski</t>
  </si>
  <si>
    <t>Jamie</t>
  </si>
  <si>
    <t>Hurst</t>
  </si>
  <si>
    <t>Carty</t>
  </si>
  <si>
    <t>Courtney</t>
  </si>
  <si>
    <t>8 YEAR OLD CRUISERS</t>
  </si>
  <si>
    <t>9 YEAR OLD CRUISERS</t>
  </si>
  <si>
    <t>36-40 YEAR OLD GIRLS CRUISERS</t>
  </si>
  <si>
    <t>Cutler</t>
  </si>
  <si>
    <t>Kolby</t>
  </si>
  <si>
    <t>Crane</t>
  </si>
  <si>
    <t>Shamus</t>
  </si>
  <si>
    <t>Fullerton</t>
  </si>
  <si>
    <t>Emily</t>
  </si>
  <si>
    <t>Pat</t>
  </si>
  <si>
    <t>Keira</t>
  </si>
  <si>
    <t>Hibert</t>
  </si>
  <si>
    <t>Gladu</t>
  </si>
  <si>
    <t>Mickey</t>
  </si>
  <si>
    <t>girls</t>
  </si>
  <si>
    <t>Cadighan</t>
  </si>
  <si>
    <t>Morris</t>
  </si>
  <si>
    <t>Duplessi</t>
  </si>
  <si>
    <t>Jayden</t>
  </si>
  <si>
    <t>Hayden</t>
  </si>
  <si>
    <t>Jaxson</t>
  </si>
  <si>
    <t>Brandi</t>
  </si>
  <si>
    <t>Bardunuas</t>
  </si>
  <si>
    <t>Payton</t>
  </si>
  <si>
    <t>Parker</t>
  </si>
  <si>
    <t>Tate</t>
  </si>
  <si>
    <t>Struthers</t>
  </si>
  <si>
    <t>Brennen</t>
  </si>
  <si>
    <t>DeAmelio</t>
  </si>
  <si>
    <t>Buttwell</t>
  </si>
  <si>
    <t>Cleary</t>
  </si>
  <si>
    <t>Ollie</t>
  </si>
  <si>
    <t>Sharon</t>
  </si>
  <si>
    <t>Allen</t>
  </si>
  <si>
    <t>Ricupero</t>
  </si>
  <si>
    <t xml:space="preserve">Sam </t>
  </si>
  <si>
    <t>Camera</t>
  </si>
  <si>
    <t>Julian</t>
  </si>
  <si>
    <t>Machnik</t>
  </si>
  <si>
    <t>Sophia</t>
  </si>
  <si>
    <t>Vazzano</t>
  </si>
  <si>
    <t>Ava</t>
  </si>
  <si>
    <t>Cernak</t>
  </si>
  <si>
    <t>Shyanne</t>
  </si>
  <si>
    <t>Zackary</t>
  </si>
  <si>
    <t>Rossi</t>
  </si>
  <si>
    <t>Domenic</t>
  </si>
  <si>
    <t>Walker</t>
  </si>
  <si>
    <t xml:space="preserve">Benjamin </t>
  </si>
  <si>
    <t>Massoni</t>
  </si>
  <si>
    <t>Babcock</t>
  </si>
  <si>
    <t>Benjamin</t>
  </si>
  <si>
    <t>Abe</t>
  </si>
  <si>
    <t>Judd</t>
  </si>
  <si>
    <t>Lavertu</t>
  </si>
  <si>
    <t>Andringa</t>
  </si>
  <si>
    <t>Garcia</t>
  </si>
  <si>
    <t>Fabio</t>
  </si>
  <si>
    <t>Rego</t>
  </si>
  <si>
    <t>Clark</t>
  </si>
  <si>
    <t>Harry</t>
  </si>
  <si>
    <t>Stephen</t>
  </si>
  <si>
    <t>Julia</t>
  </si>
  <si>
    <t>Donahue</t>
  </si>
  <si>
    <t>Kaydence</t>
  </si>
  <si>
    <t>Damian</t>
  </si>
  <si>
    <t>Marcou</t>
  </si>
  <si>
    <t>Kaleb</t>
  </si>
  <si>
    <t>Leblanc</t>
  </si>
  <si>
    <t>Pelletier</t>
  </si>
  <si>
    <t>Blake</t>
  </si>
  <si>
    <t>Brodeur</t>
  </si>
  <si>
    <t>Candis</t>
  </si>
  <si>
    <t>Peter</t>
  </si>
  <si>
    <t>Mullane</t>
  </si>
  <si>
    <t>Tammy</t>
  </si>
  <si>
    <t>Melissa</t>
  </si>
  <si>
    <t>Cronin</t>
  </si>
  <si>
    <t>Cory</t>
  </si>
  <si>
    <t>Dallas</t>
  </si>
  <si>
    <t>Artese</t>
  </si>
  <si>
    <t>Phil</t>
  </si>
  <si>
    <t>Kyrie-Coddington</t>
  </si>
  <si>
    <t>Drobot</t>
  </si>
  <si>
    <t>Winters</t>
  </si>
  <si>
    <t>Gary</t>
  </si>
  <si>
    <t>Kellsey</t>
  </si>
  <si>
    <t>Marshall</t>
  </si>
  <si>
    <t>Godbolt</t>
  </si>
  <si>
    <t>Ke Andre</t>
  </si>
  <si>
    <t>Ortiz</t>
  </si>
  <si>
    <t>Brian</t>
  </si>
  <si>
    <t>Pippa</t>
  </si>
  <si>
    <t>7 NOVICE</t>
  </si>
  <si>
    <t>Clayton</t>
  </si>
  <si>
    <t>Cardwell</t>
  </si>
  <si>
    <t>McKinney</t>
  </si>
  <si>
    <t>Karotkin</t>
  </si>
  <si>
    <t>Shane</t>
  </si>
  <si>
    <t>Gordon</t>
  </si>
  <si>
    <t>Nolan</t>
  </si>
  <si>
    <t>Byrne</t>
  </si>
  <si>
    <t>Nash</t>
  </si>
  <si>
    <t>Jared</t>
  </si>
  <si>
    <t>Jones</t>
  </si>
  <si>
    <t>7 INTERMEDIATE</t>
  </si>
  <si>
    <t>10 YEAR OLD GIRLS</t>
  </si>
  <si>
    <t>26 - 30 YEAR OLD GIRLS CRUISERS</t>
  </si>
  <si>
    <t>Jerry</t>
  </si>
  <si>
    <t>Guy</t>
  </si>
  <si>
    <t>Oxford</t>
  </si>
  <si>
    <t>Gage</t>
  </si>
  <si>
    <t>Kent</t>
  </si>
  <si>
    <t>Small</t>
  </si>
  <si>
    <t>Nichols</t>
  </si>
  <si>
    <t>Philbrick</t>
  </si>
  <si>
    <t>Adin</t>
  </si>
  <si>
    <t>Landen</t>
  </si>
  <si>
    <t>Tompkins</t>
  </si>
  <si>
    <t>Kathryn</t>
  </si>
  <si>
    <t>Sullivan</t>
  </si>
  <si>
    <t>Sharpe</t>
  </si>
  <si>
    <t>Schaffer</t>
  </si>
  <si>
    <t>Behrendt</t>
  </si>
  <si>
    <t>Iacino</t>
  </si>
  <si>
    <t>Daniels</t>
  </si>
  <si>
    <t>Alysia</t>
  </si>
  <si>
    <t>Lasher</t>
  </si>
  <si>
    <t>Noll</t>
  </si>
  <si>
    <t>Farrell</t>
  </si>
  <si>
    <t>McCready</t>
  </si>
  <si>
    <t>Stuart</t>
  </si>
  <si>
    <t>Moriarty</t>
  </si>
  <si>
    <t>Ronaldson</t>
  </si>
  <si>
    <t>Golden</t>
  </si>
  <si>
    <t>Durocher</t>
  </si>
  <si>
    <t>Bethani</t>
  </si>
  <si>
    <t>Snow</t>
  </si>
  <si>
    <t>Clyde</t>
  </si>
  <si>
    <t>Kellerman</t>
  </si>
  <si>
    <t>Todd</t>
  </si>
  <si>
    <t>Boyle</t>
  </si>
  <si>
    <t>Wohrle</t>
  </si>
  <si>
    <t>Jacqueline</t>
  </si>
  <si>
    <t>Huber</t>
  </si>
  <si>
    <t>Tiffany</t>
  </si>
  <si>
    <t>Knott</t>
  </si>
  <si>
    <t>Hall</t>
  </si>
  <si>
    <t>Malinowski</t>
  </si>
  <si>
    <t>Eric</t>
  </si>
  <si>
    <t>Klucik</t>
  </si>
  <si>
    <t>Terzo</t>
  </si>
  <si>
    <t>Goralnik</t>
  </si>
  <si>
    <t>Ursa</t>
  </si>
  <si>
    <t>Dehostos</t>
  </si>
  <si>
    <t>Saule</t>
  </si>
  <si>
    <t>Nicolo</t>
  </si>
  <si>
    <t>Fellows</t>
  </si>
  <si>
    <t>Mikey</t>
  </si>
  <si>
    <t>Aldo</t>
  </si>
  <si>
    <t>Wilf</t>
  </si>
  <si>
    <t>Fink</t>
  </si>
  <si>
    <t>Cassidy</t>
  </si>
  <si>
    <t>girl</t>
  </si>
  <si>
    <t>Merkle</t>
  </si>
  <si>
    <t xml:space="preserve">Gavin </t>
  </si>
  <si>
    <t>Knowlton</t>
  </si>
  <si>
    <t>Greenawalt</t>
  </si>
  <si>
    <t>Race</t>
  </si>
  <si>
    <t>Hess</t>
  </si>
  <si>
    <t>Kalnenieks</t>
  </si>
  <si>
    <t>Oskar</t>
  </si>
  <si>
    <t>O'Keefe</t>
  </si>
  <si>
    <t>Dahners</t>
  </si>
  <si>
    <t>Lyons</t>
  </si>
  <si>
    <t>31-35 YEAR OLD GIRLS CRUISERS</t>
  </si>
  <si>
    <t>Eastwood</t>
  </si>
  <si>
    <t>Peditto</t>
  </si>
  <si>
    <t>Pennucci</t>
  </si>
  <si>
    <t>Hageman</t>
  </si>
  <si>
    <t>Maddy</t>
  </si>
  <si>
    <t>Isabella</t>
  </si>
  <si>
    <t>Berko</t>
  </si>
  <si>
    <t>Lombardo</t>
  </si>
  <si>
    <t>Deven</t>
  </si>
  <si>
    <t>Paine</t>
  </si>
  <si>
    <t>Katelyn</t>
  </si>
  <si>
    <t>Provencal</t>
  </si>
  <si>
    <t>Rivera</t>
  </si>
  <si>
    <t>Pandolfo</t>
  </si>
  <si>
    <t>Vanwinkle</t>
  </si>
  <si>
    <t>Total</t>
  </si>
  <si>
    <t>Races</t>
  </si>
  <si>
    <t>Clough</t>
  </si>
  <si>
    <t>Murphy</t>
  </si>
  <si>
    <t>Graydan</t>
  </si>
  <si>
    <t>Lyla</t>
  </si>
  <si>
    <t>Graves</t>
  </si>
  <si>
    <t>Jonah</t>
  </si>
  <si>
    <t>Bonney</t>
  </si>
  <si>
    <t>Joudisius</t>
  </si>
  <si>
    <t>21 - 25 YEAR OLD GIRLS</t>
  </si>
  <si>
    <t>Juodisius</t>
  </si>
  <si>
    <t>10 &amp; UNDER GIRLS CRUISER</t>
  </si>
  <si>
    <t>Demerski</t>
  </si>
  <si>
    <t>Richardson</t>
  </si>
  <si>
    <t>Breton</t>
  </si>
  <si>
    <t>Harrington</t>
  </si>
  <si>
    <t>Karen</t>
  </si>
  <si>
    <t>Burgess</t>
  </si>
  <si>
    <t>Glenwright</t>
  </si>
  <si>
    <t>7 YEAR OLD GIRLS</t>
  </si>
  <si>
    <t>Jolene</t>
  </si>
  <si>
    <t>Barnett</t>
  </si>
  <si>
    <t>Savannah</t>
  </si>
  <si>
    <t>Catanzaro</t>
  </si>
  <si>
    <t>Audrina</t>
  </si>
  <si>
    <t>Forlenzo</t>
  </si>
  <si>
    <t>Savanna</t>
  </si>
  <si>
    <t>Juliet</t>
  </si>
  <si>
    <t>Shayne</t>
  </si>
  <si>
    <t>MArshall</t>
  </si>
  <si>
    <t>Weihs</t>
  </si>
  <si>
    <t>Keegan</t>
  </si>
  <si>
    <t>Rappa</t>
  </si>
  <si>
    <t>Vernon</t>
  </si>
  <si>
    <t>Mateo</t>
  </si>
  <si>
    <t>Pimental</t>
  </si>
  <si>
    <t>Linnick</t>
  </si>
  <si>
    <t>Giacomazzo</t>
  </si>
  <si>
    <t>8 NOVICE</t>
  </si>
  <si>
    <t>36 - 40 YEAR OLD NOVICES</t>
  </si>
  <si>
    <t>8 INTERMEDIATE</t>
  </si>
  <si>
    <t>15 YEAR OLD CRUISERS</t>
  </si>
  <si>
    <t>Balance Bike</t>
  </si>
  <si>
    <t>Natalie</t>
  </si>
  <si>
    <t>Gietek</t>
  </si>
  <si>
    <t>Willow</t>
  </si>
  <si>
    <t>Hamel</t>
  </si>
  <si>
    <t>Wesley</t>
  </si>
  <si>
    <t>Woodruff</t>
  </si>
  <si>
    <t>Carver</t>
  </si>
  <si>
    <t>Ron</t>
  </si>
  <si>
    <t>Stefanie</t>
  </si>
  <si>
    <t>Macconnie</t>
  </si>
  <si>
    <t>Roule</t>
  </si>
  <si>
    <t>Maya</t>
  </si>
  <si>
    <t>Pilz</t>
  </si>
  <si>
    <t>Girl</t>
  </si>
  <si>
    <t>Brent</t>
  </si>
  <si>
    <t>Doherty</t>
  </si>
  <si>
    <t>Rideout</t>
  </si>
  <si>
    <t>17 - 20 YEAR OLD GIRLS CRUISER</t>
  </si>
  <si>
    <t>51 - 55 YEAR OLD CRUISERS</t>
  </si>
  <si>
    <t>56 - 60 YEAR OLD CRUISERS</t>
  </si>
  <si>
    <t>Push</t>
  </si>
  <si>
    <t>Saraphina</t>
  </si>
  <si>
    <t>Braxton</t>
  </si>
  <si>
    <t>Holda</t>
  </si>
  <si>
    <t>Lucas</t>
  </si>
  <si>
    <t>Schaller</t>
  </si>
  <si>
    <t>MacDonald</t>
  </si>
  <si>
    <t>Perry</t>
  </si>
  <si>
    <t>Niemann</t>
  </si>
  <si>
    <t>Ernest</t>
  </si>
  <si>
    <t>Zajaczkowski</t>
  </si>
  <si>
    <t>Kacper</t>
  </si>
  <si>
    <t>Vanhorn</t>
  </si>
  <si>
    <t xml:space="preserve">Jack </t>
  </si>
  <si>
    <t>Thibault</t>
  </si>
  <si>
    <t>Tom</t>
  </si>
  <si>
    <t>Suleski</t>
  </si>
  <si>
    <t>Sanford</t>
  </si>
  <si>
    <t>Markie</t>
  </si>
  <si>
    <t xml:space="preserve">Matt </t>
  </si>
  <si>
    <t>Ruby</t>
  </si>
  <si>
    <t>Berg</t>
  </si>
  <si>
    <t>Strandberg</t>
  </si>
  <si>
    <t>Williams</t>
  </si>
  <si>
    <t>Poirier</t>
  </si>
  <si>
    <t>Ellsworth</t>
  </si>
  <si>
    <t>Stamberg</t>
  </si>
  <si>
    <t>Thacker</t>
  </si>
  <si>
    <t>Deanna</t>
  </si>
  <si>
    <t>Videtto</t>
  </si>
  <si>
    <t>Drake</t>
  </si>
  <si>
    <t>Keary</t>
  </si>
  <si>
    <t>Spence</t>
  </si>
  <si>
    <t>Ortis</t>
  </si>
  <si>
    <t>Cheyenne</t>
  </si>
  <si>
    <t>Downey</t>
  </si>
  <si>
    <t>Vedder</t>
  </si>
  <si>
    <t>Emmett</t>
  </si>
  <si>
    <t>Sawyer</t>
  </si>
  <si>
    <t>Hotchiss</t>
  </si>
  <si>
    <t>Tarrant</t>
  </si>
  <si>
    <t>Bruno</t>
  </si>
  <si>
    <t>Josue</t>
  </si>
  <si>
    <t>Hatt</t>
  </si>
  <si>
    <t>Alissa</t>
  </si>
  <si>
    <t>Pulaski</t>
  </si>
  <si>
    <t>Peyton</t>
  </si>
  <si>
    <t>Million</t>
  </si>
  <si>
    <t>Blackwood</t>
  </si>
  <si>
    <t>Elias</t>
  </si>
  <si>
    <t>Toney</t>
  </si>
  <si>
    <t>Shawna</t>
  </si>
  <si>
    <t>Ramsey</t>
  </si>
  <si>
    <t>Art</t>
  </si>
  <si>
    <t>Marra</t>
  </si>
  <si>
    <t>Joseph</t>
  </si>
  <si>
    <t>Wilmont</t>
  </si>
  <si>
    <t>Scribner</t>
  </si>
  <si>
    <t>Carson</t>
  </si>
  <si>
    <t>Evangeline</t>
  </si>
  <si>
    <t>Pagan</t>
  </si>
  <si>
    <t>Elijah</t>
  </si>
  <si>
    <t>Frohloff</t>
  </si>
  <si>
    <t>Caleb</t>
  </si>
  <si>
    <t>Pawson</t>
  </si>
  <si>
    <t>Nunes</t>
  </si>
  <si>
    <t>Elaina</t>
  </si>
  <si>
    <t>Adams</t>
  </si>
  <si>
    <t>Dietz</t>
  </si>
  <si>
    <t>Correia</t>
  </si>
  <si>
    <t>Lancey</t>
  </si>
  <si>
    <t>Xander</t>
  </si>
  <si>
    <t>Pedro</t>
  </si>
  <si>
    <t>41 &amp; OVER GIRLS</t>
  </si>
  <si>
    <t>Platoni</t>
  </si>
  <si>
    <t>christian</t>
  </si>
  <si>
    <t>Alves</t>
  </si>
  <si>
    <t>Perez</t>
  </si>
  <si>
    <t>Frank</t>
  </si>
  <si>
    <t>Roman</t>
  </si>
  <si>
    <t>Alec</t>
  </si>
  <si>
    <t>Felix</t>
  </si>
  <si>
    <t>Chad</t>
  </si>
  <si>
    <t>Lucuk</t>
  </si>
  <si>
    <t>Rose</t>
  </si>
  <si>
    <t>Maxwell</t>
  </si>
  <si>
    <t>Dickey</t>
  </si>
  <si>
    <t>Brody</t>
  </si>
  <si>
    <t>Gilbert</t>
  </si>
  <si>
    <t>Butler</t>
  </si>
  <si>
    <t>Scileppi</t>
  </si>
  <si>
    <t>Castaldi</t>
  </si>
  <si>
    <t>Richard</t>
  </si>
  <si>
    <t>Nieves</t>
  </si>
  <si>
    <t>Miguel</t>
  </si>
  <si>
    <t>Briton</t>
  </si>
  <si>
    <t>7 &amp; UNDER CRUISERS</t>
  </si>
  <si>
    <t>Girls cruiser</t>
  </si>
  <si>
    <t>Katie</t>
  </si>
  <si>
    <t>Voorhees</t>
  </si>
  <si>
    <t>Gombos</t>
  </si>
  <si>
    <t>Healey</t>
  </si>
  <si>
    <t>Lafluer</t>
  </si>
  <si>
    <t>Bryon</t>
  </si>
  <si>
    <t>McDowell</t>
  </si>
  <si>
    <t>Bouteiller</t>
  </si>
  <si>
    <t>Stasiowski</t>
  </si>
  <si>
    <t>Marek</t>
  </si>
  <si>
    <t xml:space="preserve">Joe </t>
  </si>
  <si>
    <t>Komssi</t>
  </si>
  <si>
    <t>Brodi</t>
  </si>
  <si>
    <t>Cattaneo</t>
  </si>
  <si>
    <t>Luce</t>
  </si>
  <si>
    <t>Donovan</t>
  </si>
  <si>
    <t>Wadman</t>
  </si>
  <si>
    <t>Averi</t>
  </si>
  <si>
    <t>Wolf</t>
  </si>
  <si>
    <t>Lepicier</t>
  </si>
  <si>
    <t>Trey</t>
  </si>
  <si>
    <t>Caton</t>
  </si>
  <si>
    <t>Victoria</t>
  </si>
  <si>
    <t>Madeline</t>
  </si>
  <si>
    <t>Storozuk</t>
  </si>
  <si>
    <t>Denny</t>
  </si>
  <si>
    <t>Geran</t>
  </si>
  <si>
    <t>Teagan</t>
  </si>
  <si>
    <t>Paulius</t>
  </si>
  <si>
    <t>Henrichon</t>
  </si>
  <si>
    <t>Keith</t>
  </si>
  <si>
    <t>Manny</t>
  </si>
  <si>
    <t>Boggs</t>
  </si>
  <si>
    <t>Wenzel</t>
  </si>
  <si>
    <t>Duff</t>
  </si>
  <si>
    <t>Upham</t>
  </si>
  <si>
    <t>Wills</t>
  </si>
  <si>
    <t>Kegan</t>
  </si>
  <si>
    <t>Gus</t>
  </si>
  <si>
    <t>Linsley</t>
  </si>
  <si>
    <t>Tramposch</t>
  </si>
  <si>
    <t>Reed</t>
  </si>
  <si>
    <t>Bragg</t>
  </si>
  <si>
    <t>Hammons</t>
  </si>
  <si>
    <t>Lacaillade</t>
  </si>
  <si>
    <t>Jeremy</t>
  </si>
  <si>
    <t>Miller</t>
  </si>
  <si>
    <t>Jenna</t>
  </si>
  <si>
    <t>Clarkin</t>
  </si>
  <si>
    <t>Lydia</t>
  </si>
  <si>
    <t>Clinton</t>
  </si>
  <si>
    <t>McCray</t>
  </si>
  <si>
    <t>Duke</t>
  </si>
  <si>
    <t>Kymoni</t>
  </si>
  <si>
    <t>Nevaeh</t>
  </si>
  <si>
    <t>Hurtado</t>
  </si>
  <si>
    <t>Sauer</t>
  </si>
  <si>
    <t>Silas</t>
  </si>
  <si>
    <t>Tenzin</t>
  </si>
  <si>
    <t>Berube</t>
  </si>
  <si>
    <t>Gavin</t>
  </si>
  <si>
    <t>Kryger</t>
  </si>
  <si>
    <t>Lance</t>
  </si>
  <si>
    <t>Elliot</t>
  </si>
  <si>
    <t>TJ</t>
  </si>
  <si>
    <t>Total Entries (No Opens)</t>
  </si>
  <si>
    <t>Wirz</t>
  </si>
  <si>
    <t>Lilah</t>
  </si>
  <si>
    <t>Olin</t>
  </si>
  <si>
    <t>Schiavone</t>
  </si>
  <si>
    <t>Christine</t>
  </si>
  <si>
    <t>Maccracken</t>
  </si>
  <si>
    <t>Ralph</t>
  </si>
  <si>
    <t>Crusier</t>
  </si>
  <si>
    <t>26-30 YEAR OLD GIRLS CRUISERS</t>
  </si>
  <si>
    <t>Nuttelman</t>
  </si>
  <si>
    <t>Tyburski</t>
  </si>
  <si>
    <t>Kesl</t>
  </si>
  <si>
    <t>Browning</t>
  </si>
  <si>
    <t>Brodie</t>
  </si>
  <si>
    <t>Latorra</t>
  </si>
  <si>
    <t>Russell</t>
  </si>
  <si>
    <t>Bartolo</t>
  </si>
  <si>
    <t>Dalton</t>
  </si>
  <si>
    <t>Kendig</t>
  </si>
  <si>
    <t>Rock</t>
  </si>
  <si>
    <t>Fitzell</t>
  </si>
  <si>
    <t>Marquis</t>
  </si>
  <si>
    <t>11-12 YEAR OLD GIRLS CRUISER</t>
  </si>
  <si>
    <t>16 YEAR OLD CRUISERS</t>
  </si>
  <si>
    <t>Jadon</t>
  </si>
  <si>
    <t>Lapriore</t>
  </si>
  <si>
    <t>Hurley</t>
  </si>
  <si>
    <t>Devon</t>
  </si>
  <si>
    <t>Lovanio</t>
  </si>
  <si>
    <t>Erica</t>
  </si>
  <si>
    <t>Jolicoeur</t>
  </si>
  <si>
    <t>Danielle</t>
  </si>
  <si>
    <t>Jonathon</t>
  </si>
  <si>
    <t>Skog</t>
  </si>
  <si>
    <t>Finley</t>
  </si>
  <si>
    <t>Madison</t>
  </si>
  <si>
    <t>Chamunowra</t>
  </si>
  <si>
    <t>Bacchiocchi</t>
  </si>
  <si>
    <t>Anderson</t>
  </si>
  <si>
    <t xml:space="preserve">Jay </t>
  </si>
  <si>
    <t>Hedge</t>
  </si>
  <si>
    <t>LeBlanc</t>
  </si>
  <si>
    <t>Bard</t>
  </si>
  <si>
    <t>Einarsen</t>
  </si>
  <si>
    <t>Gonyer</t>
  </si>
  <si>
    <t>Meinel</t>
  </si>
  <si>
    <t>Heath</t>
  </si>
  <si>
    <t>Thibodeau</t>
  </si>
  <si>
    <t>Brayden</t>
  </si>
  <si>
    <t>Durette</t>
  </si>
  <si>
    <t>Charette</t>
  </si>
  <si>
    <t>Hills</t>
  </si>
  <si>
    <t>Thibideau</t>
  </si>
  <si>
    <t>Vecsey</t>
  </si>
  <si>
    <t>Brendon</t>
  </si>
  <si>
    <t>Chapman</t>
  </si>
  <si>
    <t>Sebastian</t>
  </si>
  <si>
    <t>MacCracken</t>
  </si>
  <si>
    <t>Hobart</t>
  </si>
  <si>
    <t>Broderick</t>
  </si>
  <si>
    <t>Eddie</t>
  </si>
  <si>
    <t>Wells</t>
  </si>
  <si>
    <t>Paxton</t>
  </si>
  <si>
    <t>Smerda</t>
  </si>
  <si>
    <t>Farwell</t>
  </si>
  <si>
    <t>Dax</t>
  </si>
  <si>
    <t>Alexis</t>
  </si>
  <si>
    <t>Mannion</t>
  </si>
  <si>
    <t>Lisa</t>
  </si>
  <si>
    <t>Nevins</t>
  </si>
  <si>
    <t>Cook</t>
  </si>
  <si>
    <t>Ella</t>
  </si>
  <si>
    <t>Record</t>
  </si>
  <si>
    <t>Levesque</t>
  </si>
  <si>
    <t>Cifuntes</t>
  </si>
  <si>
    <t>Daniela</t>
  </si>
  <si>
    <t>Amaris</t>
  </si>
  <si>
    <t>Kelly</t>
  </si>
  <si>
    <t>Sklarsky</t>
  </si>
  <si>
    <t>Marianne</t>
  </si>
  <si>
    <t>Giese</t>
  </si>
  <si>
    <t>Renee</t>
  </si>
  <si>
    <t>Oswald</t>
  </si>
  <si>
    <t>Acheson</t>
  </si>
  <si>
    <t>Ridley</t>
  </si>
  <si>
    <t>Meagher</t>
  </si>
  <si>
    <t>Christian</t>
  </si>
  <si>
    <t>Glenwright-Roberts</t>
  </si>
  <si>
    <t>Forstell</t>
  </si>
  <si>
    <t>McDonald</t>
  </si>
  <si>
    <t>Roffi</t>
  </si>
  <si>
    <t>Schmitt</t>
  </si>
  <si>
    <t>Marlin</t>
  </si>
  <si>
    <t>Fichtner</t>
  </si>
  <si>
    <t>Tayler</t>
  </si>
  <si>
    <t>Berry</t>
  </si>
  <si>
    <t>Gould</t>
  </si>
  <si>
    <t>Roger</t>
  </si>
  <si>
    <t>Dunn</t>
  </si>
  <si>
    <t>Mabin</t>
  </si>
  <si>
    <t>Butry</t>
  </si>
  <si>
    <t>Schuttinger</t>
  </si>
  <si>
    <t>Scully</t>
  </si>
  <si>
    <t>Aravena</t>
  </si>
  <si>
    <t>Sabastian</t>
  </si>
  <si>
    <t>Pasek</t>
  </si>
  <si>
    <t>Olivia</t>
  </si>
  <si>
    <t>Karleigh</t>
  </si>
  <si>
    <t>Reeves</t>
  </si>
  <si>
    <t>Kijani</t>
  </si>
  <si>
    <t>Sieling</t>
  </si>
  <si>
    <t>Chandler</t>
  </si>
  <si>
    <t>Robak</t>
  </si>
  <si>
    <t>Mitchell</t>
  </si>
  <si>
    <t>Violet</t>
  </si>
  <si>
    <t>McKay</t>
  </si>
  <si>
    <t>Amirault</t>
  </si>
  <si>
    <t>Heidi</t>
  </si>
  <si>
    <t>Traiden</t>
  </si>
  <si>
    <t>Frazier</t>
  </si>
  <si>
    <t>Izaya</t>
  </si>
  <si>
    <t>Colin</t>
  </si>
  <si>
    <t>Keenan</t>
  </si>
  <si>
    <t>Callahan</t>
  </si>
  <si>
    <t>Lowel</t>
  </si>
  <si>
    <t>Laplume</t>
  </si>
  <si>
    <t>Dirusso</t>
  </si>
  <si>
    <t>Cesar</t>
  </si>
  <si>
    <t>Maduske</t>
  </si>
  <si>
    <t>Murillo</t>
  </si>
  <si>
    <t>Carmine</t>
  </si>
  <si>
    <t>Gilmore</t>
  </si>
  <si>
    <t>Macklan</t>
  </si>
  <si>
    <t>Pasinello</t>
  </si>
  <si>
    <t>Moscuzza</t>
  </si>
  <si>
    <t>Clive</t>
  </si>
  <si>
    <t>Litterello</t>
  </si>
  <si>
    <t>Clementi</t>
  </si>
  <si>
    <t>Corey</t>
  </si>
  <si>
    <t>Rocco</t>
  </si>
  <si>
    <t>Edmonds</t>
  </si>
  <si>
    <t>Sapala</t>
  </si>
  <si>
    <t>Zeke</t>
  </si>
  <si>
    <t>Lacus</t>
  </si>
  <si>
    <t>Pipitone</t>
  </si>
  <si>
    <t>Kaplanis</t>
  </si>
  <si>
    <t>Storke</t>
  </si>
  <si>
    <t>Collin</t>
  </si>
  <si>
    <t>Tiller</t>
  </si>
  <si>
    <t>Provey</t>
  </si>
  <si>
    <t>Aman</t>
  </si>
  <si>
    <t>Ken</t>
  </si>
  <si>
    <t>Gallagher</t>
  </si>
  <si>
    <t>Coull</t>
  </si>
  <si>
    <t>Dennis</t>
  </si>
  <si>
    <t>Lyra</t>
  </si>
  <si>
    <t>Butland</t>
  </si>
  <si>
    <t>Lacey</t>
  </si>
  <si>
    <t>Tacti</t>
  </si>
  <si>
    <t>Angelina</t>
  </si>
  <si>
    <t>Chenaille</t>
  </si>
  <si>
    <t>Andre-Anne</t>
  </si>
  <si>
    <t>Delucia</t>
  </si>
  <si>
    <t>Kristiana</t>
  </si>
  <si>
    <t>Gray</t>
  </si>
  <si>
    <t>Griffin</t>
  </si>
  <si>
    <t>Celebucki</t>
  </si>
  <si>
    <t>Hause</t>
  </si>
  <si>
    <t>Ingram</t>
  </si>
  <si>
    <t>Harley</t>
  </si>
  <si>
    <t>Tennant</t>
  </si>
  <si>
    <t>Levi</t>
  </si>
  <si>
    <t>Giampino</t>
  </si>
  <si>
    <t>Theologou</t>
  </si>
  <si>
    <t>Fitch</t>
  </si>
  <si>
    <t>Adam</t>
  </si>
  <si>
    <t>Chamunorwa</t>
  </si>
  <si>
    <t>Delvento</t>
  </si>
  <si>
    <t>Harold</t>
  </si>
  <si>
    <t>Mousseau</t>
  </si>
  <si>
    <t>Gaddis</t>
  </si>
  <si>
    <t>Gonzalez</t>
  </si>
  <si>
    <t>Schmidt</t>
  </si>
  <si>
    <t>Maillard</t>
  </si>
  <si>
    <t>Shelley</t>
  </si>
  <si>
    <t xml:space="preserve">Levin </t>
  </si>
  <si>
    <t>Kaiya</t>
  </si>
  <si>
    <t>Doland</t>
  </si>
  <si>
    <t>Hoague</t>
  </si>
  <si>
    <t>Rob</t>
  </si>
  <si>
    <t>Malachi</t>
  </si>
  <si>
    <t>Pereira</t>
  </si>
  <si>
    <t>Christofori</t>
  </si>
  <si>
    <t>Conor</t>
  </si>
  <si>
    <t>Labarge</t>
  </si>
  <si>
    <t>Wilhelm</t>
  </si>
  <si>
    <t>Bob</t>
  </si>
  <si>
    <t>Summer</t>
  </si>
  <si>
    <t>Tomlin</t>
  </si>
  <si>
    <t>Leclare</t>
  </si>
  <si>
    <t>Cann</t>
  </si>
  <si>
    <t>Dupont</t>
  </si>
  <si>
    <t>Bill</t>
  </si>
  <si>
    <t>Dohan</t>
  </si>
  <si>
    <t>Damien</t>
  </si>
  <si>
    <t>Neuner</t>
  </si>
  <si>
    <t>Klouman</t>
  </si>
  <si>
    <t>Gerrick</t>
  </si>
  <si>
    <t>Holcomb</t>
  </si>
  <si>
    <t>Duplessie</t>
  </si>
  <si>
    <t>Kiaya</t>
  </si>
  <si>
    <t>Schachter</t>
  </si>
  <si>
    <t>Maia</t>
  </si>
  <si>
    <t>Carneglia</t>
  </si>
  <si>
    <t>Maricia</t>
  </si>
  <si>
    <t>Aubrey</t>
  </si>
  <si>
    <t>Mikel</t>
  </si>
  <si>
    <t>Darjee</t>
  </si>
  <si>
    <t>Rosha</t>
  </si>
  <si>
    <t>Carr</t>
  </si>
  <si>
    <t>Roshika</t>
  </si>
  <si>
    <t>Roshna</t>
  </si>
  <si>
    <t>Buynicki</t>
  </si>
  <si>
    <t>Jablonski</t>
  </si>
  <si>
    <t>Chuck</t>
  </si>
  <si>
    <t>Kubrik</t>
  </si>
  <si>
    <t>Matlasz</t>
  </si>
  <si>
    <t>Barkyoumb</t>
  </si>
  <si>
    <t>Delaware</t>
  </si>
  <si>
    <t>Weaver</t>
  </si>
  <si>
    <t>Comboni</t>
  </si>
  <si>
    <t>Pedersen</t>
  </si>
  <si>
    <t>61 &amp; OVER CRUISERS</t>
  </si>
  <si>
    <t>Fieldson</t>
  </si>
  <si>
    <t>Noe</t>
  </si>
  <si>
    <t>Balboni</t>
  </si>
  <si>
    <t>Dante</t>
  </si>
  <si>
    <t>Giordano</t>
  </si>
  <si>
    <t>Al</t>
  </si>
  <si>
    <t>Couch</t>
  </si>
  <si>
    <t>Rigdzin</t>
  </si>
  <si>
    <t>Wilcox</t>
  </si>
  <si>
    <t>Chace</t>
  </si>
  <si>
    <t>Dipasquale</t>
  </si>
  <si>
    <t>Bramucci</t>
  </si>
  <si>
    <t>Goggans</t>
  </si>
  <si>
    <t>Pietrosimone</t>
  </si>
  <si>
    <t>Kijana</t>
  </si>
  <si>
    <t>Lascar</t>
  </si>
  <si>
    <t>17 - 20 YEAR OLD NOVICES</t>
  </si>
  <si>
    <t>21 - 25 YEAR OLD NOVICES</t>
  </si>
  <si>
    <t>26 - 35 YEAR OLD NOVICES</t>
  </si>
  <si>
    <t>51 &amp; OVER NOVICES</t>
  </si>
  <si>
    <t>46 - 50 NOVICES</t>
  </si>
  <si>
    <t>9 NOVICE</t>
  </si>
  <si>
    <t>9 INTERMEDIATE</t>
  </si>
  <si>
    <t>21 - 25  YEAR OLD INTERMEDIATES</t>
  </si>
  <si>
    <t>26 - 35 YEAR OLD INTERMEDIATES</t>
  </si>
  <si>
    <t>36 - 40 YEAR OLD INTERMEDIATES</t>
  </si>
  <si>
    <t>41 - 45 YEAR OLD INTERMEDIATES</t>
  </si>
  <si>
    <t>51 &amp; OVER INTERMEDIATES</t>
  </si>
  <si>
    <t>46 - 50 INTERMEDIATES</t>
  </si>
  <si>
    <t>8 YEAR OLD EXPERT</t>
  </si>
  <si>
    <t>10 YEAR OLD EXPERTS</t>
  </si>
  <si>
    <t>17 - 20 YEAR OLD EXPERTS</t>
  </si>
  <si>
    <t>21 - 25 YEAR OLD EXPERTS</t>
  </si>
  <si>
    <t>26 - 35 YEAR OLD EXPERTS</t>
  </si>
  <si>
    <t>36 - 40 YEAR OLD EXPERTS</t>
  </si>
  <si>
    <t>41 - 45 YEAR OLD EXPERTS</t>
  </si>
  <si>
    <t>46 - 50 EXPERTS</t>
  </si>
  <si>
    <t>51 &amp; OVER EXPERTS</t>
  </si>
  <si>
    <t>21 - 30 YEAR OLD GIRLS</t>
  </si>
  <si>
    <t>31 - 40 YEAR OLD GIRLS</t>
  </si>
  <si>
    <t>17 - 20 YEAR OLD CRUISERS</t>
  </si>
  <si>
    <t>21 - 25 YEAR OLD CRUISER</t>
  </si>
  <si>
    <t>36 - 40 YEAR OLD CRUISER</t>
  </si>
  <si>
    <t>41 - 45 YEAR OLD CRUISERS</t>
  </si>
  <si>
    <t>46 -50  YEAR OLD CRUISERS</t>
  </si>
  <si>
    <t>41 - 45 YEAR OLD GIRLS CRUISERS</t>
  </si>
  <si>
    <t>51 - 55 YEAR OLD GIRLS CRUISERS</t>
  </si>
  <si>
    <t>56 &amp; OVER GIRLS CRUISERS</t>
  </si>
  <si>
    <t>Demers</t>
  </si>
  <si>
    <t>Jarest</t>
  </si>
  <si>
    <t>Dion</t>
  </si>
  <si>
    <t>Tirendi</t>
  </si>
  <si>
    <t>Schoonmaker</t>
  </si>
  <si>
    <t>Toby</t>
  </si>
  <si>
    <t>Suares</t>
  </si>
  <si>
    <t>Samual</t>
  </si>
  <si>
    <t>Long</t>
  </si>
  <si>
    <t>Hardgrove</t>
  </si>
  <si>
    <t>Krupa</t>
  </si>
  <si>
    <t>Pezzullo</t>
  </si>
  <si>
    <t>Shayla</t>
  </si>
  <si>
    <t>Tirillo</t>
  </si>
  <si>
    <t>Vico</t>
  </si>
  <si>
    <t>Armstrong</t>
  </si>
  <si>
    <t>7 YEAR OLD EXPERT</t>
  </si>
  <si>
    <t>Gauthier</t>
  </si>
  <si>
    <t>Szenda</t>
  </si>
  <si>
    <t>Kodie</t>
  </si>
  <si>
    <t>Talbot</t>
  </si>
  <si>
    <t>Billings</t>
  </si>
  <si>
    <t>Still</t>
  </si>
  <si>
    <t>Zachery</t>
  </si>
  <si>
    <t>Darmofalski</t>
  </si>
  <si>
    <t>Saladin</t>
  </si>
  <si>
    <t>White</t>
  </si>
  <si>
    <t>Everett</t>
  </si>
  <si>
    <t>Montoya</t>
  </si>
  <si>
    <t>Camilo</t>
  </si>
  <si>
    <t>Britton</t>
  </si>
  <si>
    <t>Slater</t>
  </si>
  <si>
    <t>Lenoci</t>
  </si>
  <si>
    <t>Olson</t>
  </si>
  <si>
    <t>Raquel</t>
  </si>
  <si>
    <t>Cheyne</t>
  </si>
  <si>
    <t>Whitney</t>
  </si>
  <si>
    <t>Damion</t>
  </si>
  <si>
    <t>Evans</t>
  </si>
  <si>
    <t>Reese</t>
  </si>
  <si>
    <t>Jeromy</t>
  </si>
  <si>
    <t>Walkey</t>
  </si>
  <si>
    <t>Ronald</t>
  </si>
  <si>
    <t>Assheton</t>
  </si>
  <si>
    <t>Hernandez</t>
  </si>
  <si>
    <t>Lefebvre</t>
  </si>
  <si>
    <t>Eron</t>
  </si>
  <si>
    <t>Lebelle</t>
  </si>
  <si>
    <t>Freed</t>
  </si>
  <si>
    <t>Willem</t>
  </si>
  <si>
    <t>Deitz</t>
  </si>
  <si>
    <t>Julionna</t>
  </si>
  <si>
    <t>Bradon</t>
  </si>
  <si>
    <t>Trahan</t>
  </si>
  <si>
    <t>Holden</t>
  </si>
  <si>
    <t>Koerner</t>
  </si>
  <si>
    <t>Monczka</t>
  </si>
  <si>
    <t>Brunetti</t>
  </si>
  <si>
    <t>Mott</t>
  </si>
  <si>
    <t>Jace</t>
  </si>
  <si>
    <t>Gabriel</t>
  </si>
  <si>
    <t>Moynihan</t>
  </si>
  <si>
    <t>Landyn</t>
  </si>
  <si>
    <t>Jamieson</t>
  </si>
  <si>
    <t>Charlotte</t>
  </si>
  <si>
    <t>Barone</t>
  </si>
  <si>
    <t>Skylar</t>
  </si>
  <si>
    <t>Garvin</t>
  </si>
  <si>
    <t>Lacava</t>
  </si>
  <si>
    <t>Borelli</t>
  </si>
  <si>
    <t>Kenan</t>
  </si>
  <si>
    <t xml:space="preserve"> </t>
  </si>
  <si>
    <t>Calvin</t>
  </si>
  <si>
    <t>Cummings</t>
  </si>
  <si>
    <t>Giampaolo</t>
  </si>
  <si>
    <t>Jordy</t>
  </si>
  <si>
    <t>Grant</t>
  </si>
  <si>
    <t>Tyson</t>
  </si>
  <si>
    <t>Jaylynn</t>
  </si>
  <si>
    <t>Hock</t>
  </si>
  <si>
    <t>Asher</t>
  </si>
  <si>
    <t>Olbrys</t>
  </si>
  <si>
    <t>Notebloom</t>
  </si>
  <si>
    <t>Bash</t>
  </si>
  <si>
    <t>MacNeil</t>
  </si>
  <si>
    <t>Spencer-Dubuc</t>
  </si>
  <si>
    <t>Roscoe</t>
  </si>
  <si>
    <t>Morini</t>
  </si>
  <si>
    <t>MArkie</t>
  </si>
  <si>
    <t>Brave</t>
  </si>
  <si>
    <t>Newell</t>
  </si>
  <si>
    <t>Aden</t>
  </si>
  <si>
    <t>Rice</t>
  </si>
  <si>
    <t>Joel</t>
  </si>
  <si>
    <t>5 &amp; UNDER INTERMEDIATE</t>
  </si>
  <si>
    <t>Preston</t>
  </si>
  <si>
    <t>Crichton</t>
  </si>
  <si>
    <t>Phoenix</t>
  </si>
  <si>
    <t>Lellman</t>
  </si>
  <si>
    <t>McPherson</t>
  </si>
  <si>
    <t>Maddox</t>
  </si>
  <si>
    <t>Noud</t>
  </si>
  <si>
    <t>Arika</t>
  </si>
  <si>
    <t>Mancino</t>
  </si>
  <si>
    <t>Fowler</t>
  </si>
  <si>
    <t>Tripp</t>
  </si>
  <si>
    <t>Rodrique</t>
  </si>
  <si>
    <t>Ramirez</t>
  </si>
  <si>
    <t>Christain</t>
  </si>
  <si>
    <t>Sabrina</t>
  </si>
  <si>
    <t>Urban</t>
  </si>
  <si>
    <t>Aryana</t>
  </si>
  <si>
    <t>Amisano</t>
  </si>
  <si>
    <t>Cosenzi</t>
  </si>
  <si>
    <t>Vaill</t>
  </si>
  <si>
    <t>Regan</t>
  </si>
  <si>
    <t>Flechsig</t>
  </si>
  <si>
    <t>Ryland</t>
  </si>
  <si>
    <t>Woof</t>
  </si>
  <si>
    <t>Carbone</t>
  </si>
  <si>
    <t>Rothemeyer</t>
  </si>
  <si>
    <t>Oliveira</t>
  </si>
  <si>
    <t>Marcelo</t>
  </si>
  <si>
    <t>Macleod</t>
  </si>
  <si>
    <t>Sylas</t>
  </si>
  <si>
    <t>Reinek</t>
  </si>
  <si>
    <t>O'Hearn</t>
  </si>
  <si>
    <t>Reinke</t>
  </si>
  <si>
    <t>Smith-Scott</t>
  </si>
  <si>
    <t>Grayden</t>
  </si>
  <si>
    <t>Perna</t>
  </si>
  <si>
    <t>Stott</t>
  </si>
  <si>
    <t>Sifuentes</t>
  </si>
  <si>
    <t>Wilder</t>
  </si>
  <si>
    <t>Krause</t>
  </si>
  <si>
    <t>Bruce</t>
  </si>
  <si>
    <t>Int</t>
  </si>
  <si>
    <t>Cucolo</t>
  </si>
  <si>
    <t>Maximus</t>
  </si>
  <si>
    <t>Dabb</t>
  </si>
  <si>
    <t>Stephenson</t>
  </si>
  <si>
    <t>Tindell</t>
  </si>
  <si>
    <t>Cappa</t>
  </si>
  <si>
    <t>Janelle</t>
  </si>
  <si>
    <t>Rukakoski</t>
  </si>
  <si>
    <t>Teddy</t>
  </si>
  <si>
    <t>Morse</t>
  </si>
  <si>
    <t>Reel</t>
  </si>
  <si>
    <t>Westley</t>
  </si>
  <si>
    <t>Devaux</t>
  </si>
  <si>
    <t>O'Connor</t>
  </si>
  <si>
    <t>Rahley</t>
  </si>
  <si>
    <t>DP</t>
  </si>
  <si>
    <t>Bessette</t>
  </si>
  <si>
    <t>Braylee</t>
  </si>
  <si>
    <t>Carballo</t>
  </si>
  <si>
    <t>Rolando</t>
  </si>
  <si>
    <t>Brad</t>
  </si>
  <si>
    <t>Blanchard</t>
  </si>
  <si>
    <t>Jed</t>
  </si>
  <si>
    <t>Chalko</t>
  </si>
  <si>
    <t>Pieterse</t>
  </si>
  <si>
    <t>Bennett</t>
  </si>
  <si>
    <t>Kaleta</t>
  </si>
  <si>
    <t>Callanan</t>
  </si>
  <si>
    <t>Fiona</t>
  </si>
  <si>
    <t>Patterson</t>
  </si>
  <si>
    <t>Graham</t>
  </si>
  <si>
    <t>Basti</t>
  </si>
  <si>
    <t>Jeffery</t>
  </si>
  <si>
    <t>Price</t>
  </si>
  <si>
    <t>LaFrance</t>
  </si>
  <si>
    <t>Kerr</t>
  </si>
  <si>
    <t>Terrence</t>
  </si>
  <si>
    <t>Caissy</t>
  </si>
  <si>
    <t>Tanuis</t>
  </si>
  <si>
    <t>Colten</t>
  </si>
  <si>
    <t>Zuleika</t>
  </si>
  <si>
    <t>Peluyera</t>
  </si>
  <si>
    <t>Thaydin</t>
  </si>
  <si>
    <t>Naomi</t>
  </si>
  <si>
    <t>Hillman</t>
  </si>
  <si>
    <t>Parsons</t>
  </si>
  <si>
    <t>Dravis</t>
  </si>
  <si>
    <t>Jasulavic</t>
  </si>
  <si>
    <t>Colette</t>
  </si>
  <si>
    <t>Hagan</t>
  </si>
  <si>
    <t>Lataille</t>
  </si>
  <si>
    <t>Nora</t>
  </si>
  <si>
    <t>Bliss</t>
  </si>
  <si>
    <t>Reinaldo</t>
  </si>
  <si>
    <t>Bonsma</t>
  </si>
  <si>
    <t>Willis</t>
  </si>
  <si>
    <t>Jody</t>
  </si>
  <si>
    <t>Emelyn</t>
  </si>
  <si>
    <t>Toomey</t>
  </si>
  <si>
    <t>Friese</t>
  </si>
  <si>
    <t>Muller</t>
  </si>
  <si>
    <t>Lucy</t>
  </si>
  <si>
    <t>Wendt</t>
  </si>
  <si>
    <t>Musarella</t>
  </si>
  <si>
    <t>Josie</t>
  </si>
  <si>
    <t>Gomes</t>
  </si>
  <si>
    <t>Adalyn</t>
  </si>
  <si>
    <t>Rushford</t>
  </si>
  <si>
    <t>Catlin</t>
  </si>
  <si>
    <t>10 NOVICE</t>
  </si>
  <si>
    <t>11 NOVICES</t>
  </si>
  <si>
    <t>12 YEAR OLD NOVICE</t>
  </si>
  <si>
    <t>10 INTERMEDIATE</t>
  </si>
  <si>
    <t>17-20 YEAR OLD INTERMEDIATES</t>
  </si>
  <si>
    <t>9 YEAR OLD EXPERT</t>
  </si>
  <si>
    <t>11 YEAR OLD EXPERTS</t>
  </si>
  <si>
    <t>12 YEAR OLD EXPERT</t>
  </si>
  <si>
    <t>Mattie</t>
  </si>
  <si>
    <t>Laiken</t>
  </si>
  <si>
    <t>Huberty</t>
  </si>
  <si>
    <t>Sarah</t>
  </si>
  <si>
    <t>Guliani</t>
  </si>
  <si>
    <t>Lorenzo</t>
  </si>
  <si>
    <t>Juliani</t>
  </si>
  <si>
    <t>5 UNDER NOVICE</t>
  </si>
  <si>
    <t>6 NOVICE</t>
  </si>
  <si>
    <t>Waters</t>
  </si>
  <si>
    <t>Reid</t>
  </si>
  <si>
    <t>Kira</t>
  </si>
  <si>
    <t>Schuster</t>
  </si>
  <si>
    <t>Soleil</t>
  </si>
  <si>
    <t>Fahey</t>
  </si>
  <si>
    <t>Huard</t>
  </si>
  <si>
    <t>41 - 45 NOVICES</t>
  </si>
  <si>
    <t>Delaney</t>
  </si>
  <si>
    <t>Burkholder</t>
  </si>
  <si>
    <t>14 YEAR OLD CRUISERS</t>
  </si>
  <si>
    <t>Crowe</t>
  </si>
  <si>
    <t>Perrotte</t>
  </si>
  <si>
    <t>Keeler</t>
  </si>
  <si>
    <t>Dukeman</t>
  </si>
  <si>
    <t>Gravelle</t>
  </si>
  <si>
    <t>Colden</t>
  </si>
  <si>
    <t>Total Motos</t>
  </si>
  <si>
    <t>Brisson</t>
  </si>
  <si>
    <t>Skulte</t>
  </si>
  <si>
    <t>Kainen</t>
  </si>
  <si>
    <t>Harrison</t>
  </si>
  <si>
    <t>Rowan</t>
  </si>
  <si>
    <t>Styga</t>
  </si>
  <si>
    <t>Magnus</t>
  </si>
  <si>
    <t>Palmer</t>
  </si>
  <si>
    <t>Fullam</t>
  </si>
  <si>
    <t>Vanessa</t>
  </si>
  <si>
    <t>Schneider</t>
  </si>
  <si>
    <t>Cormier</t>
  </si>
  <si>
    <t>189 avg</t>
  </si>
  <si>
    <t>46 Avg</t>
  </si>
  <si>
    <t>Keller</t>
  </si>
  <si>
    <t>Maguire</t>
  </si>
  <si>
    <t>Lafave</t>
  </si>
  <si>
    <t>Staci</t>
  </si>
  <si>
    <t>Maclennan</t>
  </si>
  <si>
    <t>Obrien</t>
  </si>
  <si>
    <t>26 - 30 YEAR OLD GIRLS</t>
  </si>
  <si>
    <t>Gir</t>
  </si>
  <si>
    <t>Exoert</t>
  </si>
  <si>
    <t>LeFave</t>
  </si>
  <si>
    <t>202 avg</t>
  </si>
  <si>
    <t>48 avg</t>
  </si>
  <si>
    <t>Oldham</t>
  </si>
  <si>
    <t>Mahoney</t>
  </si>
  <si>
    <t>Barnes</t>
  </si>
  <si>
    <t>Addison</t>
  </si>
  <si>
    <t>Carl</t>
  </si>
  <si>
    <t>Rooney</t>
  </si>
  <si>
    <t>RFL</t>
  </si>
  <si>
    <t>Steins</t>
  </si>
  <si>
    <t>Walter</t>
  </si>
  <si>
    <t>Bond</t>
  </si>
  <si>
    <t>Samuael</t>
  </si>
  <si>
    <t>Bean</t>
  </si>
  <si>
    <t>Gabe</t>
  </si>
  <si>
    <t>Balotti</t>
  </si>
  <si>
    <t>Whitaker</t>
  </si>
  <si>
    <t>26 - 30 YEAR OLD CRUISERS</t>
  </si>
  <si>
    <t>Kenneth</t>
  </si>
  <si>
    <t>Leigh</t>
  </si>
  <si>
    <t>Nylund</t>
  </si>
  <si>
    <t>Garrett</t>
  </si>
  <si>
    <t>Rirls Cruiser</t>
  </si>
  <si>
    <t>31 - 35 YEAR OLD CRUISERS</t>
  </si>
  <si>
    <t>182 avg</t>
  </si>
  <si>
    <t>42 avg</t>
  </si>
  <si>
    <t>RAIN</t>
  </si>
  <si>
    <t>Shorti</t>
  </si>
  <si>
    <t>Benjimin</t>
  </si>
  <si>
    <t>5 &amp; UNDER NOVICE</t>
  </si>
  <si>
    <t xml:space="preserve">                                                                                                                                                                        </t>
  </si>
  <si>
    <t>Joeseph</t>
  </si>
  <si>
    <t>Kunsang</t>
  </si>
  <si>
    <t>10 NOVICES</t>
  </si>
  <si>
    <t>11 YEAR OLD NOVICE</t>
  </si>
  <si>
    <t>12 YEAR OLD NOVICES</t>
  </si>
  <si>
    <t>10 YEAR OLD INTERMEDIATES</t>
  </si>
  <si>
    <t>Iner</t>
  </si>
  <si>
    <t>17 - 20 YEAR OLD INTERMEDIATES</t>
  </si>
  <si>
    <t>9 YEAR OLD EXPERTS</t>
  </si>
  <si>
    <t>11 YEAR OLD EXPERT</t>
  </si>
  <si>
    <t>12 YEAR OLD EXPERTS</t>
  </si>
  <si>
    <t>26 - 35 YEAR OLD CRUISERS</t>
  </si>
  <si>
    <t>Steinen</t>
  </si>
  <si>
    <t>41-45 YEAR OLD GIRLS CRUISERS</t>
  </si>
  <si>
    <t>Brenda</t>
  </si>
  <si>
    <t>rain</t>
  </si>
  <si>
    <t>Motos less Opens</t>
  </si>
  <si>
    <t>81 rider average through 15 races</t>
  </si>
  <si>
    <t>RPMR</t>
  </si>
  <si>
    <t>SQ</t>
  </si>
  <si>
    <t>DPMR</t>
  </si>
  <si>
    <t>BWR</t>
  </si>
  <si>
    <t>Alten</t>
  </si>
  <si>
    <t>Ehle</t>
  </si>
  <si>
    <t>Jameis</t>
  </si>
  <si>
    <t>Remington</t>
  </si>
  <si>
    <t>Luna</t>
  </si>
  <si>
    <t xml:space="preserve">Smith </t>
  </si>
  <si>
    <t>Theriault</t>
  </si>
  <si>
    <t>Skyler</t>
  </si>
  <si>
    <t>Pettinelli</t>
  </si>
  <si>
    <t>Roup</t>
  </si>
  <si>
    <t xml:space="preserve">Dean </t>
  </si>
  <si>
    <t>Solberg</t>
  </si>
  <si>
    <t>French</t>
  </si>
  <si>
    <t>Ring</t>
  </si>
  <si>
    <t>Kendall</t>
  </si>
  <si>
    <t>Drown</t>
  </si>
  <si>
    <t>Wayland</t>
  </si>
  <si>
    <t>Fayad</t>
  </si>
  <si>
    <t>Samir</t>
  </si>
  <si>
    <t>Kalbfleisch</t>
  </si>
  <si>
    <t>Reagan</t>
  </si>
  <si>
    <t>Spadaccini</t>
  </si>
  <si>
    <t>Grabowski</t>
  </si>
  <si>
    <t>4*</t>
  </si>
  <si>
    <t>19*</t>
  </si>
  <si>
    <t>Frye</t>
  </si>
  <si>
    <t>Kelvin</t>
  </si>
  <si>
    <t>Morales</t>
  </si>
  <si>
    <t>Kirk</t>
  </si>
  <si>
    <t>kesl</t>
  </si>
  <si>
    <t>Carroll</t>
  </si>
  <si>
    <t>Rothstein</t>
  </si>
  <si>
    <t>Stig</t>
  </si>
  <si>
    <t>Geier</t>
  </si>
  <si>
    <t>Derouin</t>
  </si>
  <si>
    <t>Frank-Tedesco</t>
  </si>
  <si>
    <t>Eben</t>
  </si>
  <si>
    <t>Dickerson</t>
  </si>
  <si>
    <t>Tony</t>
  </si>
  <si>
    <t>Joseph (JD)</t>
  </si>
  <si>
    <t>Currier</t>
  </si>
  <si>
    <t>21-25 YEAR OLD GIRLS</t>
  </si>
  <si>
    <t>Ashlee Hill</t>
  </si>
  <si>
    <t>Allison</t>
  </si>
  <si>
    <t>Flying Squirrel</t>
  </si>
  <si>
    <t>Albert Jr</t>
  </si>
  <si>
    <t>Vyce</t>
  </si>
  <si>
    <t>Fraulo</t>
  </si>
  <si>
    <t>Debra</t>
  </si>
  <si>
    <t>Parkinson</t>
  </si>
  <si>
    <t>Alexandria</t>
  </si>
  <si>
    <t>12 and UNDER GIRLS CRUISER</t>
  </si>
  <si>
    <t xml:space="preserve">Kyrie </t>
  </si>
  <si>
    <t>Bentley</t>
  </si>
  <si>
    <t>Crawford</t>
  </si>
  <si>
    <t>Horjatschun</t>
  </si>
  <si>
    <t>Molly</t>
  </si>
  <si>
    <t>Maurati</t>
  </si>
  <si>
    <t>Doo</t>
  </si>
  <si>
    <t>Scooby</t>
  </si>
  <si>
    <t>Holger</t>
  </si>
  <si>
    <t>103*</t>
  </si>
  <si>
    <t>Cioffi</t>
  </si>
  <si>
    <t>Madsion</t>
  </si>
  <si>
    <t>Wehner</t>
  </si>
  <si>
    <t>Badia</t>
  </si>
  <si>
    <t>Dambrosio</t>
  </si>
  <si>
    <t>Simon</t>
  </si>
  <si>
    <t>Spencer</t>
  </si>
  <si>
    <t>Deamelio</t>
  </si>
  <si>
    <t>Wolfe</t>
  </si>
  <si>
    <t>Archer</t>
  </si>
  <si>
    <t>Corso</t>
  </si>
  <si>
    <t>Emilee</t>
  </si>
  <si>
    <t>Mailloux</t>
  </si>
  <si>
    <t>Dziok</t>
  </si>
  <si>
    <t>Tyanna</t>
  </si>
  <si>
    <t>Beletskiy</t>
  </si>
  <si>
    <t>Artim</t>
  </si>
  <si>
    <t>Drago</t>
  </si>
  <si>
    <t>Purchio</t>
  </si>
  <si>
    <t>Cruz</t>
  </si>
  <si>
    <t>Jaiden</t>
  </si>
  <si>
    <t>Jacobs</t>
  </si>
  <si>
    <t xml:space="preserve">Mike </t>
  </si>
  <si>
    <t>Melvin</t>
  </si>
  <si>
    <t>Desmond</t>
  </si>
  <si>
    <t>Blasi</t>
  </si>
  <si>
    <t>Scout</t>
  </si>
  <si>
    <t>Robyn</t>
  </si>
  <si>
    <t>Marhafer</t>
  </si>
  <si>
    <t>Goyner</t>
  </si>
  <si>
    <t>Fournier</t>
  </si>
  <si>
    <t>Gardella</t>
  </si>
  <si>
    <t>Natas</t>
  </si>
  <si>
    <t>Scott-Smith</t>
  </si>
  <si>
    <t>Gwenyth</t>
  </si>
  <si>
    <t>Pass</t>
  </si>
  <si>
    <t>Plaskett</t>
  </si>
  <si>
    <t>Katelynn</t>
  </si>
  <si>
    <t>Lealand</t>
  </si>
  <si>
    <t>Speck</t>
  </si>
  <si>
    <t>Brendan</t>
  </si>
  <si>
    <t>Conelius</t>
  </si>
  <si>
    <t xml:space="preserve">Tim </t>
  </si>
  <si>
    <t>63*</t>
  </si>
  <si>
    <t>Alstede</t>
  </si>
  <si>
    <t>RO</t>
  </si>
  <si>
    <t>Ricky</t>
  </si>
  <si>
    <t>Fusari</t>
  </si>
  <si>
    <t>Bergeron</t>
  </si>
  <si>
    <t xml:space="preserve">Julia </t>
  </si>
  <si>
    <t>Hudson</t>
  </si>
  <si>
    <t>Kingsland</t>
  </si>
  <si>
    <t>Nuzzo</t>
  </si>
  <si>
    <t>Brennan</t>
  </si>
  <si>
    <t>Palazzi</t>
  </si>
  <si>
    <t>Drayke</t>
  </si>
  <si>
    <t>Plasket</t>
  </si>
  <si>
    <t>Greg</t>
  </si>
  <si>
    <t>Laura</t>
  </si>
  <si>
    <t>Keneally</t>
  </si>
  <si>
    <t xml:space="preserve">Marc </t>
  </si>
  <si>
    <t>Oscar</t>
  </si>
  <si>
    <t>Flynn</t>
  </si>
  <si>
    <t xml:space="preserve">John </t>
  </si>
  <si>
    <t>Lablanc</t>
  </si>
  <si>
    <t>Gendron</t>
  </si>
  <si>
    <t>Viel</t>
  </si>
  <si>
    <t>Krutka</t>
  </si>
  <si>
    <t>Schafer</t>
  </si>
  <si>
    <t>Dempsey</t>
  </si>
  <si>
    <t>Camden</t>
  </si>
  <si>
    <t>Perito</t>
  </si>
  <si>
    <t>Reeyce</t>
  </si>
  <si>
    <t>Mccormick</t>
  </si>
  <si>
    <t>Mayson</t>
  </si>
  <si>
    <t>Tilley</t>
  </si>
  <si>
    <t>Cunningham</t>
  </si>
  <si>
    <t>Delnickas</t>
  </si>
  <si>
    <t>Gallegos</t>
  </si>
  <si>
    <t>Ganzalez</t>
  </si>
  <si>
    <t>Declyn</t>
  </si>
  <si>
    <t>FDR</t>
  </si>
  <si>
    <t>Tauscher</t>
  </si>
  <si>
    <t>Lydon</t>
  </si>
  <si>
    <t>Cross</t>
  </si>
  <si>
    <t>Kyrie</t>
  </si>
  <si>
    <t>206*</t>
  </si>
  <si>
    <t>166*</t>
  </si>
  <si>
    <t>Natalee</t>
  </si>
  <si>
    <t>Karter</t>
  </si>
  <si>
    <t>Myles</t>
  </si>
  <si>
    <t>Motulaski</t>
  </si>
  <si>
    <t>Krzynowek</t>
  </si>
  <si>
    <t>Jaxon</t>
  </si>
  <si>
    <t>Weller</t>
  </si>
  <si>
    <t>Rafiel</t>
  </si>
  <si>
    <t>Banach</t>
  </si>
  <si>
    <t>Samuel</t>
  </si>
  <si>
    <t>Jenziel</t>
  </si>
  <si>
    <t>Kinosh</t>
  </si>
  <si>
    <t>Devyn</t>
  </si>
  <si>
    <t>Dugas</t>
  </si>
  <si>
    <t>Jakob</t>
  </si>
  <si>
    <t xml:space="preserve">Patrick </t>
  </si>
  <si>
    <t>Chevalier</t>
  </si>
  <si>
    <t>Darrow</t>
  </si>
  <si>
    <t>Kristin</t>
  </si>
  <si>
    <t>Rita</t>
  </si>
  <si>
    <t>Marc</t>
  </si>
  <si>
    <t>Lanagan</t>
  </si>
  <si>
    <t>Lukach</t>
  </si>
  <si>
    <t>Moore</t>
  </si>
  <si>
    <t>Baio</t>
  </si>
  <si>
    <t>Matteson</t>
  </si>
  <si>
    <t>Aquilio</t>
  </si>
  <si>
    <t>Emerich</t>
  </si>
  <si>
    <t>24*</t>
  </si>
  <si>
    <t>Strano</t>
  </si>
  <si>
    <t>Orazio</t>
  </si>
  <si>
    <t>Engram</t>
  </si>
  <si>
    <t>Amiir</t>
  </si>
  <si>
    <t>Sanchez</t>
  </si>
  <si>
    <t>Jaime</t>
  </si>
  <si>
    <t>Massinger</t>
  </si>
  <si>
    <t>104*</t>
  </si>
  <si>
    <t>Willi</t>
  </si>
  <si>
    <t>Can</t>
  </si>
  <si>
    <t>Cypress</t>
  </si>
  <si>
    <t>Soto</t>
  </si>
  <si>
    <t>6&amp;7 YEAR OLD EXPERT</t>
  </si>
  <si>
    <t>Atchison</t>
  </si>
  <si>
    <t>Callie</t>
  </si>
  <si>
    <t>83*</t>
  </si>
  <si>
    <t>Fernandez</t>
  </si>
  <si>
    <t>Jessica</t>
  </si>
  <si>
    <t>Alysha</t>
  </si>
  <si>
    <t xml:space="preserve">Nathan </t>
  </si>
  <si>
    <t>Bassett</t>
  </si>
  <si>
    <t>Davis</t>
  </si>
  <si>
    <t>Conley</t>
  </si>
  <si>
    <t>Bodhi</t>
  </si>
  <si>
    <t>Michaud</t>
  </si>
  <si>
    <t>Daisy</t>
  </si>
  <si>
    <t>AJ</t>
  </si>
  <si>
    <t>Torizzo</t>
  </si>
  <si>
    <t>58*</t>
  </si>
  <si>
    <t>125*</t>
  </si>
  <si>
    <t>106*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</si>
</sst>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2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sz val="12"/>
      <color indexed="64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 Black"/>
      <family val="2"/>
    </font>
    <font>
      <sz val="10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rgb="FFFF0000"/>
      <name val="Calibri"/>
      <family val="2"/>
      <scheme val="minor"/>
    </font>
    <font>
      <sz val="12"/>
      <name val="Arial"/>
      <family val="2"/>
    </font>
    <font>
      <sz val="11"/>
      <name val="Cambria"/>
      <family val="1"/>
      <scheme val="major"/>
    </font>
    <font>
      <sz val="12"/>
      <color theme="1"/>
      <name val="Arial"/>
      <family val="2"/>
    </font>
    <font>
      <sz val="10"/>
      <color theme="1"/>
      <name val="Arial Black"/>
      <family val="2"/>
    </font>
    <font>
      <sz val="10"/>
      <name val="Arial Black"/>
      <family val="2"/>
    </font>
    <font>
      <sz val="11"/>
      <color theme="1"/>
      <name val="Calibri"/>
      <family val="2"/>
    </font>
    <font>
      <sz val="11"/>
      <color theme="1"/>
      <name val="Cambria"/>
      <family val="1"/>
    </font>
    <font>
      <sz val="11"/>
      <name val="Calibri"/>
      <family val="2"/>
    </font>
    <font>
      <sz val="11"/>
      <color rgb="FF333333"/>
      <name val="&amp;quot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4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5" fillId="0" borderId="0" xfId="0" applyFont="1"/>
    <xf numFmtId="16" fontId="0" fillId="0" borderId="0" xfId="0" applyNumberFormat="1"/>
    <xf numFmtId="0" fontId="0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14" fontId="8" fillId="0" borderId="0" xfId="0" applyNumberFormat="1" applyFont="1" applyAlignment="1">
      <alignment horizontal="right"/>
    </xf>
    <xf numFmtId="0" fontId="2" fillId="0" borderId="0" xfId="0" applyFont="1" applyFill="1"/>
    <xf numFmtId="0" fontId="0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14" fontId="0" fillId="0" borderId="0" xfId="0" applyNumberFormat="1" applyFont="1"/>
    <xf numFmtId="0" fontId="0" fillId="0" borderId="0" xfId="0" applyAlignment="1">
      <alignment horizontal="left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/>
    <xf numFmtId="14" fontId="0" fillId="0" borderId="0" xfId="0" applyNumberFormat="1" applyFont="1" applyFill="1"/>
    <xf numFmtId="14" fontId="6" fillId="0" borderId="0" xfId="0" applyNumberFormat="1" applyFont="1" applyFill="1" applyAlignment="1">
      <alignment horizontal="right"/>
    </xf>
    <xf numFmtId="14" fontId="9" fillId="0" borderId="0" xfId="0" applyNumberFormat="1" applyFont="1"/>
    <xf numFmtId="1" fontId="2" fillId="0" borderId="0" xfId="0" applyNumberFormat="1" applyFont="1"/>
    <xf numFmtId="1" fontId="0" fillId="0" borderId="0" xfId="0" applyNumberFormat="1" applyAlignment="1">
      <alignment horizontal="left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1" fontId="6" fillId="0" borderId="0" xfId="0" applyNumberFormat="1" applyFont="1" applyAlignment="1">
      <alignment horizontal="right"/>
    </xf>
    <xf numFmtId="16" fontId="6" fillId="0" borderId="0" xfId="0" applyNumberFormat="1" applyFont="1" applyAlignment="1">
      <alignment horizontal="right"/>
    </xf>
    <xf numFmtId="0" fontId="6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6" fillId="2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14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4" fontId="0" fillId="0" borderId="0" xfId="0" applyNumberFormat="1" applyFill="1"/>
    <xf numFmtId="0" fontId="9" fillId="0" borderId="0" xfId="0" applyFont="1" applyFill="1"/>
    <xf numFmtId="164" fontId="7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right"/>
    </xf>
    <xf numFmtId="16" fontId="6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5" fillId="0" borderId="0" xfId="0" applyFont="1" applyFill="1"/>
    <xf numFmtId="1" fontId="1" fillId="0" borderId="0" xfId="0" applyNumberFormat="1" applyFont="1" applyFill="1" applyAlignment="1">
      <alignment horizontal="right"/>
    </xf>
    <xf numFmtId="0" fontId="16" fillId="0" borderId="0" xfId="0" applyFont="1"/>
    <xf numFmtId="1" fontId="7" fillId="0" borderId="0" xfId="0" applyNumberFormat="1" applyFont="1"/>
    <xf numFmtId="0" fontId="1" fillId="0" borderId="0" xfId="0" applyNumberFormat="1" applyFont="1" applyAlignment="1">
      <alignment horizontal="right"/>
    </xf>
    <xf numFmtId="0" fontId="17" fillId="0" borderId="0" xfId="0" applyFont="1"/>
    <xf numFmtId="0" fontId="17" fillId="0" borderId="0" xfId="0" applyFont="1" applyFill="1"/>
    <xf numFmtId="0" fontId="16" fillId="0" borderId="0" xfId="0" applyFont="1" applyFill="1"/>
    <xf numFmtId="0" fontId="18" fillId="0" borderId="0" xfId="0" applyFont="1" applyFill="1" applyAlignment="1">
      <alignment horizontal="right"/>
    </xf>
    <xf numFmtId="14" fontId="18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6" fontId="0" fillId="0" borderId="0" xfId="0" applyNumberFormat="1" applyFill="1" applyBorder="1" applyAlignment="1">
      <alignment horizontal="right"/>
    </xf>
    <xf numFmtId="16" fontId="0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14" fontId="18" fillId="0" borderId="0" xfId="0" applyNumberFormat="1" applyFont="1" applyAlignment="1">
      <alignment horizontal="right"/>
    </xf>
    <xf numFmtId="14" fontId="19" fillId="0" borderId="0" xfId="0" applyNumberFormat="1" applyFont="1" applyBorder="1" applyAlignment="1">
      <alignment horizontal="right" vertical="top" wrapText="1"/>
    </xf>
    <xf numFmtId="14" fontId="6" fillId="0" borderId="1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14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" fontId="0" fillId="0" borderId="0" xfId="0" applyNumberFormat="1" applyFill="1" applyAlignment="1">
      <alignment horizontal="left"/>
    </xf>
    <xf numFmtId="0" fontId="2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6" fillId="2" borderId="0" xfId="0" applyFont="1" applyFill="1"/>
    <xf numFmtId="0" fontId="18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4" fontId="16" fillId="0" borderId="0" xfId="0" applyNumberFormat="1" applyFont="1"/>
    <xf numFmtId="0" fontId="16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64" fontId="14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" fontId="0" fillId="3" borderId="2" xfId="0" applyNumberForma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14" fontId="19" fillId="0" borderId="1" xfId="0" applyNumberFormat="1" applyFont="1" applyBorder="1" applyAlignment="1">
      <alignment horizontal="right" vertical="top" wrapText="1"/>
    </xf>
    <xf numFmtId="14" fontId="19" fillId="0" borderId="1" xfId="0" applyNumberFormat="1" applyFont="1" applyBorder="1" applyAlignment="1">
      <alignment horizontal="left" vertical="top" wrapText="1"/>
    </xf>
    <xf numFmtId="14" fontId="0" fillId="0" borderId="0" xfId="0" applyNumberFormat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16" fontId="0" fillId="3" borderId="2" xfId="0" applyNumberForma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right"/>
    </xf>
    <xf numFmtId="1" fontId="4" fillId="0" borderId="0" xfId="0" applyNumberFormat="1" applyFont="1" applyAlignment="1">
      <alignment horizontal="center" vertical="center"/>
    </xf>
    <xf numFmtId="0" fontId="16" fillId="3" borderId="2" xfId="0" applyFont="1" applyFill="1" applyBorder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0" fillId="3" borderId="0" xfId="0" applyFill="1"/>
    <xf numFmtId="0" fontId="6" fillId="3" borderId="0" xfId="0" applyFont="1" applyFill="1" applyAlignment="1">
      <alignment horizontal="right"/>
    </xf>
    <xf numFmtId="0" fontId="11" fillId="3" borderId="2" xfId="0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23" fillId="0" borderId="0" xfId="0" applyFont="1"/>
    <xf numFmtId="0" fontId="6" fillId="0" borderId="0" xfId="0" applyNumberFormat="1" applyFont="1" applyFill="1" applyBorder="1" applyAlignment="1">
      <alignment horizontal="right"/>
    </xf>
    <xf numFmtId="0" fontId="24" fillId="0" borderId="0" xfId="0" applyFont="1"/>
    <xf numFmtId="0" fontId="7" fillId="4" borderId="0" xfId="0" applyFont="1" applyFill="1" applyAlignment="1">
      <alignment horizontal="right"/>
    </xf>
    <xf numFmtId="1" fontId="6" fillId="4" borderId="0" xfId="0" applyNumberFormat="1" applyFont="1" applyFill="1" applyAlignment="1">
      <alignment horizontal="right"/>
    </xf>
    <xf numFmtId="1" fontId="1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6" fillId="4" borderId="0" xfId="0" applyNumberFormat="1" applyFont="1" applyFill="1" applyAlignment="1">
      <alignment horizontal="right"/>
    </xf>
    <xf numFmtId="16" fontId="6" fillId="4" borderId="0" xfId="0" applyNumberFormat="1" applyFont="1" applyFill="1" applyAlignment="1">
      <alignment horizontal="right"/>
    </xf>
    <xf numFmtId="0" fontId="18" fillId="4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7" fillId="4" borderId="0" xfId="0" applyNumberFormat="1" applyFont="1" applyFill="1" applyAlignment="1">
      <alignment horizontal="right"/>
    </xf>
    <xf numFmtId="0" fontId="1" fillId="4" borderId="0" xfId="0" applyNumberFormat="1" applyFont="1" applyFill="1" applyAlignment="1">
      <alignment horizontal="right"/>
    </xf>
    <xf numFmtId="0" fontId="18" fillId="4" borderId="0" xfId="0" applyNumberFormat="1" applyFont="1" applyFill="1" applyAlignment="1">
      <alignment horizontal="right"/>
    </xf>
    <xf numFmtId="0" fontId="12" fillId="4" borderId="0" xfId="0" applyNumberFormat="1" applyFont="1" applyFill="1" applyAlignment="1">
      <alignment horizontal="right"/>
    </xf>
    <xf numFmtId="0" fontId="0" fillId="4" borderId="0" xfId="0" applyFont="1" applyFill="1"/>
    <xf numFmtId="0" fontId="7" fillId="5" borderId="0" xfId="0" applyFont="1" applyFill="1" applyAlignment="1">
      <alignment horizontal="right"/>
    </xf>
    <xf numFmtId="0" fontId="22" fillId="4" borderId="0" xfId="0" applyFont="1" applyFill="1" applyAlignment="1">
      <alignment horizontal="right"/>
    </xf>
    <xf numFmtId="0" fontId="6" fillId="5" borderId="0" xfId="0" applyFont="1" applyFill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5" borderId="0" xfId="0" applyFill="1"/>
    <xf numFmtId="0" fontId="0" fillId="6" borderId="0" xfId="0" applyFill="1" applyAlignment="1">
      <alignment horizontal="left"/>
    </xf>
    <xf numFmtId="0" fontId="0" fillId="6" borderId="0" xfId="0" applyFont="1" applyFill="1"/>
    <xf numFmtId="0" fontId="0" fillId="6" borderId="0" xfId="0" applyFill="1"/>
    <xf numFmtId="0" fontId="0" fillId="6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ont="1" applyFill="1" applyAlignment="1">
      <alignment horizontal="left"/>
    </xf>
    <xf numFmtId="0" fontId="0" fillId="7" borderId="0" xfId="0" applyFill="1"/>
    <xf numFmtId="0" fontId="0" fillId="7" borderId="0" xfId="0" applyFont="1" applyFill="1"/>
    <xf numFmtId="0" fontId="16" fillId="7" borderId="0" xfId="0" applyFont="1" applyFill="1"/>
    <xf numFmtId="0" fontId="0" fillId="5" borderId="0" xfId="0" applyFill="1" applyAlignment="1">
      <alignment horizontal="left"/>
    </xf>
    <xf numFmtId="0" fontId="0" fillId="6" borderId="0" xfId="0" applyFont="1" applyFill="1" applyAlignment="1">
      <alignment horizontal="center"/>
    </xf>
    <xf numFmtId="0" fontId="0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1800"/>
  <sheetViews>
    <sheetView tabSelected="1" zoomScale="85" zoomScaleNormal="85" zoomScaleSheetLayoutView="115" zoomScalePageLayoutView="85" workbookViewId="0">
      <selection activeCell="X1798" sqref="X1798"/>
    </sheetView>
  </sheetViews>
  <sheetFormatPr defaultRowHeight="18.75"/>
  <cols>
    <col min="1" max="1" width="28.85546875" style="12" customWidth="1"/>
    <col min="2" max="2" width="14.140625" customWidth="1"/>
    <col min="3" max="3" width="8" customWidth="1"/>
    <col min="4" max="4" width="10.140625" customWidth="1"/>
    <col min="5" max="5" width="7.85546875" style="77" customWidth="1"/>
    <col min="6" max="6" width="7.42578125" style="78" customWidth="1"/>
    <col min="7" max="7" width="6.85546875" style="13" customWidth="1"/>
    <col min="8" max="8" width="7" style="13" customWidth="1"/>
    <col min="9" max="9" width="7.140625" style="33" customWidth="1"/>
    <col min="10" max="10" width="7" style="13" customWidth="1"/>
    <col min="11" max="11" width="7" style="39" customWidth="1"/>
    <col min="12" max="12" width="6.85546875" style="13" customWidth="1"/>
    <col min="13" max="19" width="7" style="13" customWidth="1"/>
    <col min="20" max="20" width="7.85546875" style="13" customWidth="1"/>
    <col min="21" max="23" width="8" style="13" customWidth="1"/>
    <col min="24" max="24" width="8.140625" style="13" customWidth="1"/>
    <col min="25" max="25" width="10.85546875" style="2" customWidth="1"/>
    <col min="26" max="26" width="9.140625" customWidth="1"/>
    <col min="27" max="27" width="12.85546875" style="13" customWidth="1"/>
    <col min="28" max="28" width="11.85546875" customWidth="1"/>
    <col min="29" max="29" width="11.42578125" style="1" customWidth="1"/>
    <col min="30" max="30" width="11.5703125" style="20" customWidth="1"/>
  </cols>
  <sheetData>
    <row r="2" spans="1:32" s="3" customFormat="1" ht="41.25" customHeight="1">
      <c r="A2" s="4" t="s">
        <v>11</v>
      </c>
      <c r="B2" s="4" t="s">
        <v>12</v>
      </c>
      <c r="C2" s="4" t="s">
        <v>13</v>
      </c>
      <c r="D2" s="4" t="s">
        <v>14</v>
      </c>
      <c r="E2" s="75">
        <v>44318</v>
      </c>
      <c r="F2" s="75">
        <v>44325</v>
      </c>
      <c r="G2" s="46">
        <v>44332</v>
      </c>
      <c r="H2" s="45">
        <v>44339</v>
      </c>
      <c r="I2" s="52">
        <v>44346</v>
      </c>
      <c r="J2" s="45">
        <v>44353</v>
      </c>
      <c r="K2" s="46">
        <v>44360</v>
      </c>
      <c r="L2" s="45">
        <v>44367</v>
      </c>
      <c r="M2" s="45">
        <v>44374</v>
      </c>
      <c r="N2" s="45">
        <v>44388</v>
      </c>
      <c r="O2" s="45">
        <v>44395</v>
      </c>
      <c r="P2" s="45">
        <v>44402</v>
      </c>
      <c r="Q2" s="45">
        <v>44409</v>
      </c>
      <c r="R2" s="47">
        <v>44416</v>
      </c>
      <c r="S2" s="50">
        <v>44423</v>
      </c>
      <c r="T2" s="47">
        <v>44430</v>
      </c>
      <c r="U2" s="50">
        <v>44437</v>
      </c>
      <c r="V2" s="50">
        <v>44444</v>
      </c>
      <c r="W2" s="50">
        <v>44458</v>
      </c>
      <c r="X2" s="50">
        <v>44465</v>
      </c>
      <c r="Y2" s="4" t="s">
        <v>616</v>
      </c>
      <c r="Z2" s="4" t="s">
        <v>617</v>
      </c>
      <c r="AA2" s="13" t="s">
        <v>260</v>
      </c>
      <c r="AC2" s="6"/>
      <c r="AD2" s="21"/>
    </row>
    <row r="3" spans="1:32" s="25" customFormat="1" ht="21" customHeight="1">
      <c r="A3" s="4" t="s">
        <v>659</v>
      </c>
      <c r="B3" s="4"/>
      <c r="C3" s="8"/>
      <c r="D3" s="8"/>
      <c r="E3" s="76" t="s">
        <v>1439</v>
      </c>
      <c r="F3" s="76"/>
      <c r="G3" s="34"/>
      <c r="H3" s="34"/>
      <c r="I3" s="146" t="s">
        <v>1550</v>
      </c>
      <c r="J3" s="56"/>
      <c r="K3" s="34" t="s">
        <v>1440</v>
      </c>
      <c r="L3" s="34" t="s">
        <v>1586</v>
      </c>
      <c r="M3" s="34" t="s">
        <v>1631</v>
      </c>
      <c r="N3" s="56" t="s">
        <v>1441</v>
      </c>
      <c r="O3" s="34" t="s">
        <v>1631</v>
      </c>
      <c r="P3" s="34" t="s">
        <v>1398</v>
      </c>
      <c r="Q3" s="34"/>
      <c r="R3" s="34"/>
      <c r="S3" s="56"/>
      <c r="T3" s="34" t="s">
        <v>1550</v>
      </c>
      <c r="U3" s="56"/>
      <c r="V3" s="56"/>
      <c r="W3" s="56" t="s">
        <v>1277</v>
      </c>
      <c r="X3" s="34" t="s">
        <v>1442</v>
      </c>
      <c r="Y3" s="8"/>
      <c r="Z3" s="8"/>
      <c r="AA3" s="13"/>
      <c r="AB3" s="3"/>
      <c r="AC3" s="6"/>
      <c r="AD3" s="21"/>
      <c r="AE3" s="3"/>
      <c r="AF3" s="3"/>
    </row>
    <row r="4" spans="1:32" s="25" customFormat="1" ht="19.5" customHeight="1">
      <c r="A4" s="23" t="s">
        <v>1443</v>
      </c>
      <c r="B4" s="23" t="s">
        <v>84</v>
      </c>
      <c r="C4" s="7">
        <v>3</v>
      </c>
      <c r="D4" s="31" t="s">
        <v>680</v>
      </c>
      <c r="E4" s="72">
        <v>1</v>
      </c>
      <c r="F4" s="73"/>
      <c r="G4" s="35"/>
      <c r="H4" s="35"/>
      <c r="I4" s="133"/>
      <c r="J4" s="53"/>
      <c r="K4" s="137"/>
      <c r="L4" s="35"/>
      <c r="M4" s="133"/>
      <c r="N4" s="35"/>
      <c r="O4" s="133"/>
      <c r="P4" s="35"/>
      <c r="Q4" s="35"/>
      <c r="R4" s="35"/>
      <c r="S4" s="35"/>
      <c r="T4" s="133"/>
      <c r="U4" s="35"/>
      <c r="V4" s="35"/>
      <c r="W4" s="35"/>
      <c r="X4" s="35"/>
      <c r="Y4" s="30">
        <f t="shared" ref="Y4:Y35" si="0">SUM(E4:X4)</f>
        <v>1</v>
      </c>
      <c r="Z4" s="5">
        <f t="shared" ref="Z4:Z35" si="1">COUNTIF(E4:X4,"&gt;0")</f>
        <v>1</v>
      </c>
      <c r="AA4" s="15">
        <v>43309</v>
      </c>
      <c r="AB4" s="43"/>
      <c r="AC4" s="1">
        <v>44465</v>
      </c>
    </row>
    <row r="5" spans="1:32" s="25" customFormat="1" ht="19.5" customHeight="1">
      <c r="A5" s="23" t="s">
        <v>861</v>
      </c>
      <c r="B5" s="23" t="s">
        <v>523</v>
      </c>
      <c r="C5" s="7">
        <v>2</v>
      </c>
      <c r="D5" s="31" t="s">
        <v>680</v>
      </c>
      <c r="E5" s="72">
        <v>1</v>
      </c>
      <c r="F5" s="73"/>
      <c r="G5" s="35"/>
      <c r="H5" s="35"/>
      <c r="I5" s="133"/>
      <c r="J5" s="53"/>
      <c r="K5" s="137"/>
      <c r="L5" s="35"/>
      <c r="M5" s="133"/>
      <c r="N5" s="35"/>
      <c r="O5" s="133"/>
      <c r="P5" s="35"/>
      <c r="Q5" s="35"/>
      <c r="R5" s="35"/>
      <c r="S5" s="35"/>
      <c r="T5" s="133"/>
      <c r="U5" s="35"/>
      <c r="V5" s="35"/>
      <c r="W5" s="35"/>
      <c r="X5" s="35"/>
      <c r="Y5" s="30">
        <f t="shared" si="0"/>
        <v>1</v>
      </c>
      <c r="Z5" s="5">
        <f t="shared" si="1"/>
        <v>1</v>
      </c>
      <c r="AA5" s="15">
        <v>43432</v>
      </c>
      <c r="AC5" s="1">
        <v>44465</v>
      </c>
    </row>
    <row r="6" spans="1:32" s="25" customFormat="1" ht="19.5" customHeight="1">
      <c r="A6" s="23" t="s">
        <v>1444</v>
      </c>
      <c r="B6" s="23" t="s">
        <v>1445</v>
      </c>
      <c r="C6" s="7">
        <v>2</v>
      </c>
      <c r="D6" s="31" t="s">
        <v>680</v>
      </c>
      <c r="E6" s="72">
        <v>1</v>
      </c>
      <c r="F6" s="73"/>
      <c r="G6" s="35">
        <v>1</v>
      </c>
      <c r="H6" s="35"/>
      <c r="I6" s="133"/>
      <c r="J6" s="53">
        <v>1</v>
      </c>
      <c r="K6" s="137"/>
      <c r="L6" s="35"/>
      <c r="M6" s="133"/>
      <c r="N6" s="35"/>
      <c r="O6" s="133"/>
      <c r="P6" s="35"/>
      <c r="Q6" s="35"/>
      <c r="R6" s="35"/>
      <c r="S6" s="35"/>
      <c r="T6" s="133"/>
      <c r="U6" s="35"/>
      <c r="V6" s="35"/>
      <c r="W6" s="35"/>
      <c r="X6" s="35"/>
      <c r="Y6" s="30">
        <f t="shared" si="0"/>
        <v>3</v>
      </c>
      <c r="Z6" s="5">
        <f t="shared" si="1"/>
        <v>3</v>
      </c>
      <c r="AA6" s="15">
        <v>43391</v>
      </c>
      <c r="AC6" s="1">
        <v>44465</v>
      </c>
    </row>
    <row r="7" spans="1:32" s="25" customFormat="1" ht="19.5" customHeight="1">
      <c r="A7" s="152" t="s">
        <v>1311</v>
      </c>
      <c r="B7" s="152" t="s">
        <v>58</v>
      </c>
      <c r="C7" s="7">
        <v>3</v>
      </c>
      <c r="D7" s="31" t="s">
        <v>680</v>
      </c>
      <c r="E7" s="72">
        <v>1</v>
      </c>
      <c r="F7" s="73">
        <v>1</v>
      </c>
      <c r="G7" s="35">
        <v>1</v>
      </c>
      <c r="H7" s="35">
        <v>1</v>
      </c>
      <c r="I7" s="133"/>
      <c r="J7" s="53"/>
      <c r="K7" s="137"/>
      <c r="L7" s="35">
        <v>1</v>
      </c>
      <c r="M7" s="133"/>
      <c r="N7" s="35">
        <v>1</v>
      </c>
      <c r="O7" s="133"/>
      <c r="P7" s="35">
        <v>1</v>
      </c>
      <c r="Q7" s="35"/>
      <c r="R7" s="35"/>
      <c r="S7" s="35">
        <v>1</v>
      </c>
      <c r="T7" s="133"/>
      <c r="U7" s="35">
        <v>1</v>
      </c>
      <c r="V7" s="35"/>
      <c r="W7" s="35">
        <v>1</v>
      </c>
      <c r="X7" s="35"/>
      <c r="Y7" s="30">
        <f t="shared" si="0"/>
        <v>10</v>
      </c>
      <c r="Z7" s="5">
        <f t="shared" si="1"/>
        <v>10</v>
      </c>
      <c r="AA7" s="15">
        <v>43271</v>
      </c>
      <c r="AC7" s="1">
        <v>44465</v>
      </c>
    </row>
    <row r="8" spans="1:32" s="25" customFormat="1" ht="19.5" customHeight="1">
      <c r="A8" s="23" t="s">
        <v>451</v>
      </c>
      <c r="B8" s="23" t="s">
        <v>718</v>
      </c>
      <c r="C8" s="7">
        <v>2</v>
      </c>
      <c r="D8" s="31" t="s">
        <v>680</v>
      </c>
      <c r="E8" s="72">
        <v>1</v>
      </c>
      <c r="F8" s="73"/>
      <c r="G8" s="35"/>
      <c r="H8" s="35"/>
      <c r="I8" s="133"/>
      <c r="J8" s="53"/>
      <c r="K8" s="137"/>
      <c r="L8" s="35"/>
      <c r="M8" s="133"/>
      <c r="N8" s="35"/>
      <c r="O8" s="133"/>
      <c r="P8" s="35"/>
      <c r="Q8" s="35"/>
      <c r="R8" s="35"/>
      <c r="S8" s="35"/>
      <c r="T8" s="133"/>
      <c r="U8" s="35"/>
      <c r="V8" s="35"/>
      <c r="W8" s="35"/>
      <c r="X8" s="35"/>
      <c r="Y8" s="30">
        <f t="shared" si="0"/>
        <v>1</v>
      </c>
      <c r="Z8" s="5">
        <f t="shared" si="1"/>
        <v>1</v>
      </c>
      <c r="AA8" s="15">
        <v>43533</v>
      </c>
      <c r="AC8" s="1">
        <v>44465</v>
      </c>
    </row>
    <row r="9" spans="1:32" s="25" customFormat="1" ht="19.5" customHeight="1">
      <c r="A9" s="156" t="s">
        <v>1348</v>
      </c>
      <c r="B9" s="156" t="s">
        <v>1446</v>
      </c>
      <c r="C9" s="7">
        <v>2</v>
      </c>
      <c r="D9" s="31" t="s">
        <v>680</v>
      </c>
      <c r="E9" s="72">
        <v>1</v>
      </c>
      <c r="F9" s="73">
        <v>1</v>
      </c>
      <c r="G9" s="35">
        <v>1</v>
      </c>
      <c r="H9" s="35"/>
      <c r="I9" s="133"/>
      <c r="J9" s="53">
        <v>1</v>
      </c>
      <c r="K9" s="137"/>
      <c r="L9" s="35"/>
      <c r="M9" s="133"/>
      <c r="N9" s="35">
        <v>1</v>
      </c>
      <c r="O9" s="133"/>
      <c r="P9" s="35">
        <v>1</v>
      </c>
      <c r="Q9" s="35"/>
      <c r="R9" s="35"/>
      <c r="S9" s="35"/>
      <c r="T9" s="133"/>
      <c r="U9" s="35">
        <v>1</v>
      </c>
      <c r="V9" s="35">
        <v>1</v>
      </c>
      <c r="W9" s="35"/>
      <c r="X9" s="35"/>
      <c r="Y9" s="30">
        <f t="shared" si="0"/>
        <v>8</v>
      </c>
      <c r="Z9" s="5">
        <f t="shared" si="1"/>
        <v>8</v>
      </c>
      <c r="AA9" s="15">
        <v>43627</v>
      </c>
      <c r="AC9" s="1">
        <v>44465</v>
      </c>
    </row>
    <row r="10" spans="1:32" s="25" customFormat="1" ht="19.5" customHeight="1">
      <c r="A10" s="23" t="s">
        <v>178</v>
      </c>
      <c r="B10" s="23" t="s">
        <v>127</v>
      </c>
      <c r="C10" s="7">
        <v>4</v>
      </c>
      <c r="D10" s="31" t="s">
        <v>680</v>
      </c>
      <c r="E10" s="72">
        <v>1</v>
      </c>
      <c r="F10" s="73"/>
      <c r="G10" s="35">
        <v>1</v>
      </c>
      <c r="H10" s="35"/>
      <c r="I10" s="133"/>
      <c r="J10" s="53">
        <v>1</v>
      </c>
      <c r="K10" s="137"/>
      <c r="L10" s="35"/>
      <c r="M10" s="133"/>
      <c r="N10" s="35">
        <v>1</v>
      </c>
      <c r="O10" s="133"/>
      <c r="P10" s="35"/>
      <c r="Q10" s="35"/>
      <c r="R10" s="35"/>
      <c r="S10" s="35"/>
      <c r="T10" s="133"/>
      <c r="U10" s="35">
        <v>1</v>
      </c>
      <c r="V10" s="35"/>
      <c r="W10" s="35"/>
      <c r="X10" s="35"/>
      <c r="Y10" s="30">
        <f t="shared" si="0"/>
        <v>5</v>
      </c>
      <c r="Z10" s="5">
        <f t="shared" si="1"/>
        <v>5</v>
      </c>
      <c r="AA10" s="15">
        <v>42966</v>
      </c>
      <c r="AC10" s="1">
        <v>44465</v>
      </c>
    </row>
    <row r="11" spans="1:32" s="25" customFormat="1" ht="19.5" customHeight="1">
      <c r="B11" s="23"/>
      <c r="C11" s="7"/>
      <c r="D11" s="31" t="s">
        <v>680</v>
      </c>
      <c r="E11" s="72"/>
      <c r="F11" s="73"/>
      <c r="G11" s="35"/>
      <c r="H11" s="35"/>
      <c r="I11" s="133"/>
      <c r="J11" s="53"/>
      <c r="K11" s="137"/>
      <c r="L11" s="35"/>
      <c r="M11" s="133"/>
      <c r="N11" s="35"/>
      <c r="O11" s="133"/>
      <c r="P11" s="35"/>
      <c r="Q11" s="35"/>
      <c r="R11" s="35"/>
      <c r="S11" s="35"/>
      <c r="T11" s="133"/>
      <c r="U11" s="35"/>
      <c r="V11" s="35"/>
      <c r="W11" s="35"/>
      <c r="X11" s="35"/>
      <c r="Y11" s="30">
        <f t="shared" si="0"/>
        <v>0</v>
      </c>
      <c r="Z11" s="5">
        <f t="shared" si="1"/>
        <v>0</v>
      </c>
      <c r="AB11" s="93"/>
      <c r="AC11" s="1">
        <v>44465</v>
      </c>
    </row>
    <row r="12" spans="1:32" s="25" customFormat="1" ht="19.5" customHeight="1">
      <c r="A12" s="23" t="s">
        <v>1351</v>
      </c>
      <c r="B12" s="23" t="s">
        <v>1447</v>
      </c>
      <c r="C12" s="7">
        <v>3</v>
      </c>
      <c r="D12" s="31" t="s">
        <v>680</v>
      </c>
      <c r="E12" s="72">
        <v>1</v>
      </c>
      <c r="F12" s="73">
        <v>1</v>
      </c>
      <c r="G12" s="35"/>
      <c r="H12" s="35">
        <v>1</v>
      </c>
      <c r="I12" s="133"/>
      <c r="J12" s="62"/>
      <c r="K12" s="137"/>
      <c r="L12" s="35"/>
      <c r="M12" s="133"/>
      <c r="N12" s="35"/>
      <c r="O12" s="133"/>
      <c r="P12" s="35"/>
      <c r="Q12" s="35"/>
      <c r="R12" s="35">
        <v>1</v>
      </c>
      <c r="S12" s="35"/>
      <c r="T12" s="133"/>
      <c r="U12" s="35"/>
      <c r="V12" s="35"/>
      <c r="W12" s="35"/>
      <c r="X12" s="35"/>
      <c r="Y12" s="30">
        <f t="shared" si="0"/>
        <v>4</v>
      </c>
      <c r="Z12" s="5">
        <f t="shared" si="1"/>
        <v>4</v>
      </c>
      <c r="AA12" s="15">
        <v>43032</v>
      </c>
      <c r="AC12" s="1">
        <v>44465</v>
      </c>
    </row>
    <row r="13" spans="1:32" s="25" customFormat="1" ht="19.5" customHeight="1">
      <c r="A13" s="23" t="s">
        <v>1448</v>
      </c>
      <c r="B13" s="23" t="s">
        <v>102</v>
      </c>
      <c r="C13" s="7">
        <v>3</v>
      </c>
      <c r="D13" s="31" t="s">
        <v>680</v>
      </c>
      <c r="E13" s="72">
        <v>1</v>
      </c>
      <c r="F13" s="73">
        <v>1</v>
      </c>
      <c r="G13" s="35">
        <v>1</v>
      </c>
      <c r="H13" s="35">
        <v>1</v>
      </c>
      <c r="I13" s="133"/>
      <c r="J13" s="53"/>
      <c r="K13" s="137"/>
      <c r="L13" s="35"/>
      <c r="M13" s="133"/>
      <c r="N13" s="35"/>
      <c r="O13" s="133"/>
      <c r="P13" s="35">
        <v>1</v>
      </c>
      <c r="Q13" s="35"/>
      <c r="R13" s="35"/>
      <c r="S13" s="35">
        <v>1</v>
      </c>
      <c r="T13" s="133"/>
      <c r="U13" s="35"/>
      <c r="V13" s="35"/>
      <c r="W13" s="35">
        <v>1</v>
      </c>
      <c r="X13" s="35"/>
      <c r="Y13" s="30">
        <f t="shared" si="0"/>
        <v>7</v>
      </c>
      <c r="Z13" s="5">
        <f t="shared" si="1"/>
        <v>7</v>
      </c>
      <c r="AA13" s="15">
        <v>43209</v>
      </c>
      <c r="AC13" s="1">
        <v>44465</v>
      </c>
    </row>
    <row r="14" spans="1:32" s="25" customFormat="1" ht="19.5" customHeight="1">
      <c r="A14" s="23" t="s">
        <v>1449</v>
      </c>
      <c r="B14" s="23" t="s">
        <v>476</v>
      </c>
      <c r="C14" s="7">
        <v>3</v>
      </c>
      <c r="D14" s="31" t="s">
        <v>680</v>
      </c>
      <c r="E14" s="72">
        <v>1</v>
      </c>
      <c r="F14" s="73"/>
      <c r="G14" s="35"/>
      <c r="H14" s="35"/>
      <c r="I14" s="133"/>
      <c r="J14" s="53"/>
      <c r="K14" s="137"/>
      <c r="L14" s="35"/>
      <c r="M14" s="133"/>
      <c r="N14" s="35"/>
      <c r="O14" s="133"/>
      <c r="P14" s="35"/>
      <c r="Q14" s="35"/>
      <c r="R14" s="35"/>
      <c r="S14" s="35"/>
      <c r="T14" s="133"/>
      <c r="U14" s="35"/>
      <c r="V14" s="35"/>
      <c r="W14" s="35"/>
      <c r="X14" s="35"/>
      <c r="Y14" s="30">
        <f t="shared" si="0"/>
        <v>1</v>
      </c>
      <c r="Z14" s="5">
        <f t="shared" si="1"/>
        <v>1</v>
      </c>
      <c r="AA14" s="15">
        <v>43108</v>
      </c>
      <c r="AC14" s="1">
        <v>44465</v>
      </c>
    </row>
    <row r="15" spans="1:32" s="25" customFormat="1" ht="19.5" customHeight="1">
      <c r="A15" s="23" t="s">
        <v>79</v>
      </c>
      <c r="B15" s="23" t="s">
        <v>448</v>
      </c>
      <c r="C15" s="7">
        <v>5</v>
      </c>
      <c r="D15" s="31" t="s">
        <v>680</v>
      </c>
      <c r="E15" s="72">
        <v>1</v>
      </c>
      <c r="F15" s="73">
        <v>1</v>
      </c>
      <c r="G15" s="35"/>
      <c r="H15" s="35"/>
      <c r="I15" s="133"/>
      <c r="J15" s="53"/>
      <c r="K15" s="137"/>
      <c r="L15" s="35"/>
      <c r="M15" s="133"/>
      <c r="N15" s="35"/>
      <c r="O15" s="133"/>
      <c r="P15" s="35"/>
      <c r="Q15" s="35"/>
      <c r="R15" s="35"/>
      <c r="S15" s="35"/>
      <c r="T15" s="133"/>
      <c r="U15" s="35"/>
      <c r="V15" s="35"/>
      <c r="W15" s="35"/>
      <c r="X15" s="35"/>
      <c r="Y15" s="30">
        <f t="shared" si="0"/>
        <v>2</v>
      </c>
      <c r="Z15" s="5">
        <f t="shared" si="1"/>
        <v>2</v>
      </c>
      <c r="AA15" s="95">
        <v>42602</v>
      </c>
      <c r="AB15" s="96"/>
      <c r="AC15" s="1">
        <v>44465</v>
      </c>
    </row>
    <row r="16" spans="1:32" s="25" customFormat="1" ht="19.5" customHeight="1">
      <c r="A16" s="23" t="s">
        <v>217</v>
      </c>
      <c r="B16" s="23" t="s">
        <v>1205</v>
      </c>
      <c r="C16" s="7">
        <v>4</v>
      </c>
      <c r="D16" s="31" t="s">
        <v>680</v>
      </c>
      <c r="E16" s="72">
        <v>1</v>
      </c>
      <c r="F16" s="73">
        <v>1</v>
      </c>
      <c r="G16" s="35"/>
      <c r="H16" s="35"/>
      <c r="I16" s="133"/>
      <c r="J16" s="53"/>
      <c r="K16" s="137"/>
      <c r="L16" s="35"/>
      <c r="M16" s="133"/>
      <c r="N16" s="35"/>
      <c r="O16" s="133"/>
      <c r="P16" s="35">
        <v>1</v>
      </c>
      <c r="Q16" s="35"/>
      <c r="R16" s="35"/>
      <c r="S16" s="35">
        <v>1</v>
      </c>
      <c r="T16" s="133"/>
      <c r="U16" s="35">
        <v>1</v>
      </c>
      <c r="V16" s="35">
        <v>1</v>
      </c>
      <c r="W16" s="35">
        <v>1</v>
      </c>
      <c r="X16" s="35"/>
      <c r="Y16" s="30">
        <f t="shared" si="0"/>
        <v>7</v>
      </c>
      <c r="Z16" s="5">
        <f t="shared" si="1"/>
        <v>7</v>
      </c>
      <c r="AA16" s="15">
        <v>42765</v>
      </c>
      <c r="AC16" s="1">
        <v>44465</v>
      </c>
    </row>
    <row r="17" spans="1:29" s="25" customFormat="1" ht="19.5" customHeight="1">
      <c r="A17" s="23" t="s">
        <v>1399</v>
      </c>
      <c r="B17" s="23" t="s">
        <v>1400</v>
      </c>
      <c r="C17" s="7">
        <v>4</v>
      </c>
      <c r="D17" s="31" t="s">
        <v>680</v>
      </c>
      <c r="E17" s="72">
        <v>1</v>
      </c>
      <c r="F17" s="73"/>
      <c r="G17" s="35"/>
      <c r="H17" s="35"/>
      <c r="I17" s="133"/>
      <c r="J17" s="53"/>
      <c r="K17" s="137"/>
      <c r="L17" s="35"/>
      <c r="M17" s="133"/>
      <c r="N17" s="35"/>
      <c r="O17" s="133"/>
      <c r="P17" s="35"/>
      <c r="Q17" s="35"/>
      <c r="R17" s="35"/>
      <c r="S17" s="35"/>
      <c r="T17" s="133"/>
      <c r="U17" s="35"/>
      <c r="V17" s="35"/>
      <c r="W17" s="35"/>
      <c r="X17" s="35"/>
      <c r="Y17" s="30">
        <f t="shared" si="0"/>
        <v>1</v>
      </c>
      <c r="Z17" s="5">
        <f t="shared" si="1"/>
        <v>1</v>
      </c>
      <c r="AA17" s="95">
        <v>42759</v>
      </c>
      <c r="AB17" s="96"/>
      <c r="AC17" s="1">
        <v>44465</v>
      </c>
    </row>
    <row r="18" spans="1:29" s="25" customFormat="1" ht="19.5" customHeight="1">
      <c r="A18" s="161"/>
      <c r="B18" s="161"/>
      <c r="C18" s="7"/>
      <c r="D18" s="31" t="s">
        <v>680</v>
      </c>
      <c r="E18" s="72"/>
      <c r="F18" s="73"/>
      <c r="G18" s="35"/>
      <c r="H18" s="35"/>
      <c r="I18" s="133"/>
      <c r="J18" s="53"/>
      <c r="K18" s="137"/>
      <c r="L18" s="35"/>
      <c r="M18" s="133"/>
      <c r="N18" s="35"/>
      <c r="O18" s="133"/>
      <c r="P18" s="35"/>
      <c r="Q18" s="35"/>
      <c r="R18" s="35"/>
      <c r="S18" s="35"/>
      <c r="T18" s="133"/>
      <c r="U18" s="35"/>
      <c r="V18" s="35"/>
      <c r="W18" s="35"/>
      <c r="X18" s="35"/>
      <c r="Y18" s="30">
        <f t="shared" si="0"/>
        <v>0</v>
      </c>
      <c r="Z18" s="5">
        <f t="shared" si="1"/>
        <v>0</v>
      </c>
      <c r="AA18" s="95"/>
      <c r="AB18" s="96"/>
      <c r="AC18" s="1">
        <v>44465</v>
      </c>
    </row>
    <row r="19" spans="1:29" s="25" customFormat="1" ht="19.5" customHeight="1">
      <c r="A19" s="23"/>
      <c r="B19" s="23"/>
      <c r="C19" s="7"/>
      <c r="D19" s="31" t="s">
        <v>680</v>
      </c>
      <c r="E19" s="72"/>
      <c r="F19" s="73"/>
      <c r="G19" s="35"/>
      <c r="H19" s="35"/>
      <c r="I19" s="133"/>
      <c r="J19" s="53"/>
      <c r="K19" s="137"/>
      <c r="L19" s="35"/>
      <c r="M19" s="133"/>
      <c r="N19" s="35"/>
      <c r="O19" s="133"/>
      <c r="P19" s="35"/>
      <c r="Q19" s="35"/>
      <c r="R19" s="35"/>
      <c r="S19" s="35"/>
      <c r="T19" s="133"/>
      <c r="U19" s="35"/>
      <c r="V19" s="35"/>
      <c r="W19" s="35"/>
      <c r="X19" s="35"/>
      <c r="Y19" s="30">
        <f t="shared" si="0"/>
        <v>0</v>
      </c>
      <c r="Z19" s="5">
        <f t="shared" si="1"/>
        <v>0</v>
      </c>
      <c r="AA19" s="15"/>
      <c r="AC19" s="1">
        <v>44465</v>
      </c>
    </row>
    <row r="20" spans="1:29" s="25" customFormat="1" ht="19.5" customHeight="1">
      <c r="A20" s="23" t="s">
        <v>1587</v>
      </c>
      <c r="B20" s="23" t="s">
        <v>1588</v>
      </c>
      <c r="C20" s="7">
        <v>4</v>
      </c>
      <c r="D20" s="31" t="s">
        <v>680</v>
      </c>
      <c r="E20" s="72"/>
      <c r="F20" s="73"/>
      <c r="G20" s="35"/>
      <c r="H20" s="35"/>
      <c r="I20" s="133"/>
      <c r="J20" s="53"/>
      <c r="K20" s="137"/>
      <c r="L20" s="35"/>
      <c r="M20" s="133"/>
      <c r="N20" s="35"/>
      <c r="O20" s="133"/>
      <c r="P20" s="35">
        <v>1</v>
      </c>
      <c r="Q20" s="35">
        <v>1</v>
      </c>
      <c r="R20" s="35"/>
      <c r="S20" s="35"/>
      <c r="T20" s="133"/>
      <c r="U20" s="35"/>
      <c r="V20" s="35"/>
      <c r="W20" s="35"/>
      <c r="X20" s="35"/>
      <c r="Y20" s="30">
        <f t="shared" si="0"/>
        <v>2</v>
      </c>
      <c r="Z20" s="5">
        <f t="shared" si="1"/>
        <v>2</v>
      </c>
      <c r="AA20" s="95">
        <v>42976</v>
      </c>
      <c r="AB20" s="96"/>
      <c r="AC20" s="1">
        <v>44465</v>
      </c>
    </row>
    <row r="21" spans="1:29" s="25" customFormat="1" ht="19.5" customHeight="1">
      <c r="A21" s="23" t="s">
        <v>1492</v>
      </c>
      <c r="B21" s="23" t="s">
        <v>1593</v>
      </c>
      <c r="C21" s="7">
        <v>5</v>
      </c>
      <c r="D21" s="31" t="s">
        <v>680</v>
      </c>
      <c r="E21" s="72"/>
      <c r="F21" s="73">
        <v>1</v>
      </c>
      <c r="G21" s="35"/>
      <c r="H21" s="35"/>
      <c r="I21" s="133"/>
      <c r="J21" s="53"/>
      <c r="K21" s="137"/>
      <c r="L21" s="35">
        <v>1</v>
      </c>
      <c r="M21" s="133"/>
      <c r="N21" s="35"/>
      <c r="O21" s="133"/>
      <c r="P21" s="35"/>
      <c r="Q21" s="35"/>
      <c r="R21" s="35"/>
      <c r="S21" s="35"/>
      <c r="T21" s="133"/>
      <c r="U21" s="35"/>
      <c r="V21" s="35"/>
      <c r="W21" s="35"/>
      <c r="X21" s="35"/>
      <c r="Y21" s="30">
        <f t="shared" si="0"/>
        <v>2</v>
      </c>
      <c r="Z21" s="5">
        <f t="shared" si="1"/>
        <v>2</v>
      </c>
      <c r="AA21" s="15">
        <v>42585</v>
      </c>
      <c r="AC21" s="1">
        <v>44465</v>
      </c>
    </row>
    <row r="22" spans="1:29" s="25" customFormat="1" ht="19.5" customHeight="1">
      <c r="A22" s="23" t="s">
        <v>917</v>
      </c>
      <c r="B22" s="23" t="s">
        <v>838</v>
      </c>
      <c r="C22" s="7">
        <v>2</v>
      </c>
      <c r="D22" s="31" t="s">
        <v>680</v>
      </c>
      <c r="E22" s="72"/>
      <c r="F22" s="73">
        <v>1</v>
      </c>
      <c r="G22" s="35">
        <v>1</v>
      </c>
      <c r="H22" s="35">
        <v>1</v>
      </c>
      <c r="I22" s="133"/>
      <c r="J22" s="53"/>
      <c r="K22" s="137"/>
      <c r="L22" s="35"/>
      <c r="M22" s="133"/>
      <c r="N22" s="35"/>
      <c r="O22" s="133"/>
      <c r="P22" s="35"/>
      <c r="Q22" s="35"/>
      <c r="R22" s="35"/>
      <c r="S22" s="35"/>
      <c r="T22" s="133"/>
      <c r="U22" s="35"/>
      <c r="V22" s="35"/>
      <c r="W22" s="35"/>
      <c r="X22" s="35"/>
      <c r="Y22" s="30">
        <f t="shared" si="0"/>
        <v>3</v>
      </c>
      <c r="Z22" s="5">
        <f t="shared" si="1"/>
        <v>3</v>
      </c>
      <c r="AA22" s="15">
        <v>43542</v>
      </c>
      <c r="AC22" s="1">
        <v>44465</v>
      </c>
    </row>
    <row r="23" spans="1:29" s="25" customFormat="1" ht="19.5" customHeight="1">
      <c r="A23" s="23" t="s">
        <v>178</v>
      </c>
      <c r="B23" s="23" t="s">
        <v>1493</v>
      </c>
      <c r="C23" s="7">
        <v>2</v>
      </c>
      <c r="D23" s="31" t="s">
        <v>680</v>
      </c>
      <c r="E23" s="72"/>
      <c r="F23" s="73">
        <v>1</v>
      </c>
      <c r="G23" s="35">
        <v>1</v>
      </c>
      <c r="H23" s="35"/>
      <c r="I23" s="133"/>
      <c r="J23" s="53">
        <v>1</v>
      </c>
      <c r="K23" s="137"/>
      <c r="L23" s="35"/>
      <c r="M23" s="133"/>
      <c r="N23" s="35">
        <v>1</v>
      </c>
      <c r="O23" s="133"/>
      <c r="P23" s="35"/>
      <c r="Q23" s="35"/>
      <c r="R23" s="35"/>
      <c r="S23" s="35"/>
      <c r="T23" s="133"/>
      <c r="U23" s="35">
        <v>1</v>
      </c>
      <c r="V23" s="35"/>
      <c r="W23" s="35"/>
      <c r="X23" s="35"/>
      <c r="Y23" s="30">
        <f t="shared" si="0"/>
        <v>5</v>
      </c>
      <c r="Z23" s="5">
        <f t="shared" si="1"/>
        <v>5</v>
      </c>
      <c r="AA23" s="15">
        <v>43647</v>
      </c>
      <c r="AC23" s="1">
        <v>44465</v>
      </c>
    </row>
    <row r="24" spans="1:29" s="25" customFormat="1" ht="19.5" customHeight="1">
      <c r="A24" s="23" t="s">
        <v>1507</v>
      </c>
      <c r="B24" s="23" t="s">
        <v>95</v>
      </c>
      <c r="C24" s="7">
        <v>4</v>
      </c>
      <c r="D24" s="31" t="s">
        <v>680</v>
      </c>
      <c r="E24" s="72"/>
      <c r="F24" s="73"/>
      <c r="G24" s="35">
        <v>1</v>
      </c>
      <c r="H24" s="35">
        <v>1</v>
      </c>
      <c r="I24" s="133"/>
      <c r="J24" s="53"/>
      <c r="K24" s="137"/>
      <c r="L24" s="35"/>
      <c r="M24" s="133"/>
      <c r="N24" s="35"/>
      <c r="O24" s="133"/>
      <c r="P24" s="35"/>
      <c r="Q24" s="35"/>
      <c r="R24" s="35"/>
      <c r="S24" s="35"/>
      <c r="T24" s="133"/>
      <c r="U24" s="35"/>
      <c r="V24" s="35"/>
      <c r="W24" s="35"/>
      <c r="X24" s="35"/>
      <c r="Y24" s="30">
        <f t="shared" si="0"/>
        <v>2</v>
      </c>
      <c r="Z24" s="5">
        <f t="shared" si="1"/>
        <v>2</v>
      </c>
      <c r="AA24" s="15">
        <v>42779</v>
      </c>
      <c r="AC24" s="1">
        <v>44465</v>
      </c>
    </row>
    <row r="25" spans="1:29" s="25" customFormat="1" ht="19.5" customHeight="1">
      <c r="A25" s="23" t="s">
        <v>1508</v>
      </c>
      <c r="B25" s="23" t="s">
        <v>930</v>
      </c>
      <c r="C25" s="7">
        <v>3</v>
      </c>
      <c r="D25" s="31" t="s">
        <v>680</v>
      </c>
      <c r="E25" s="72"/>
      <c r="F25" s="73"/>
      <c r="G25" s="35">
        <v>1</v>
      </c>
      <c r="H25" s="35">
        <v>1</v>
      </c>
      <c r="I25" s="133"/>
      <c r="J25" s="53"/>
      <c r="K25" s="137"/>
      <c r="L25" s="35">
        <v>1</v>
      </c>
      <c r="M25" s="133"/>
      <c r="N25" s="35">
        <v>1</v>
      </c>
      <c r="O25" s="133"/>
      <c r="P25" s="35"/>
      <c r="Q25" s="35"/>
      <c r="R25" s="35"/>
      <c r="S25" s="35"/>
      <c r="T25" s="133"/>
      <c r="U25" s="35">
        <v>1</v>
      </c>
      <c r="V25" s="35"/>
      <c r="W25" s="35"/>
      <c r="X25" s="35"/>
      <c r="Y25" s="30">
        <f t="shared" si="0"/>
        <v>5</v>
      </c>
      <c r="Z25" s="5">
        <f t="shared" si="1"/>
        <v>5</v>
      </c>
      <c r="AA25" s="15">
        <v>43198</v>
      </c>
      <c r="AC25" s="1">
        <v>44465</v>
      </c>
    </row>
    <row r="26" spans="1:29" s="25" customFormat="1" ht="19.5" customHeight="1">
      <c r="A26" s="23" t="s">
        <v>1509</v>
      </c>
      <c r="B26" s="23" t="s">
        <v>117</v>
      </c>
      <c r="C26" s="7">
        <v>4</v>
      </c>
      <c r="D26" s="31" t="s">
        <v>680</v>
      </c>
      <c r="E26" s="72"/>
      <c r="F26" s="73"/>
      <c r="G26" s="35">
        <v>1</v>
      </c>
      <c r="H26" s="35">
        <v>1</v>
      </c>
      <c r="I26" s="133"/>
      <c r="J26" s="53">
        <v>1</v>
      </c>
      <c r="K26" s="137"/>
      <c r="L26" s="35"/>
      <c r="M26" s="133"/>
      <c r="N26" s="35"/>
      <c r="O26" s="133"/>
      <c r="P26" s="35"/>
      <c r="Q26" s="35"/>
      <c r="R26" s="35"/>
      <c r="S26" s="35"/>
      <c r="T26" s="133"/>
      <c r="U26" s="35"/>
      <c r="V26" s="35"/>
      <c r="W26" s="35"/>
      <c r="X26" s="35"/>
      <c r="Y26" s="30">
        <f t="shared" si="0"/>
        <v>3</v>
      </c>
      <c r="Z26" s="5">
        <f t="shared" si="1"/>
        <v>3</v>
      </c>
      <c r="AA26" s="15">
        <v>42953</v>
      </c>
      <c r="AC26" s="1">
        <v>44465</v>
      </c>
    </row>
    <row r="27" spans="1:29" s="25" customFormat="1" ht="19.5" customHeight="1">
      <c r="A27" s="23" t="s">
        <v>1510</v>
      </c>
      <c r="B27" s="23" t="s">
        <v>207</v>
      </c>
      <c r="C27" s="7">
        <v>3</v>
      </c>
      <c r="D27" s="31" t="s">
        <v>680</v>
      </c>
      <c r="E27" s="72"/>
      <c r="F27" s="73"/>
      <c r="G27" s="35">
        <v>1</v>
      </c>
      <c r="H27" s="35">
        <v>1</v>
      </c>
      <c r="I27" s="133"/>
      <c r="J27" s="53"/>
      <c r="K27" s="137"/>
      <c r="L27" s="35"/>
      <c r="M27" s="133"/>
      <c r="N27" s="35">
        <v>1</v>
      </c>
      <c r="O27" s="133"/>
      <c r="P27" s="35"/>
      <c r="Q27" s="35"/>
      <c r="R27" s="35"/>
      <c r="S27" s="35"/>
      <c r="T27" s="133"/>
      <c r="U27" s="35"/>
      <c r="V27" s="35"/>
      <c r="W27" s="35"/>
      <c r="X27" s="35"/>
      <c r="Y27" s="30">
        <f t="shared" si="0"/>
        <v>3</v>
      </c>
      <c r="Z27" s="5">
        <f t="shared" si="1"/>
        <v>3</v>
      </c>
      <c r="AA27" s="15">
        <v>43147</v>
      </c>
      <c r="AC27" s="1">
        <v>44465</v>
      </c>
    </row>
    <row r="28" spans="1:29" s="25" customFormat="1" ht="19.5" customHeight="1">
      <c r="A28" s="23" t="s">
        <v>1296</v>
      </c>
      <c r="B28" s="23" t="s">
        <v>265</v>
      </c>
      <c r="C28" s="7">
        <v>3</v>
      </c>
      <c r="D28" s="31" t="s">
        <v>680</v>
      </c>
      <c r="E28" s="72"/>
      <c r="F28" s="73"/>
      <c r="G28" s="35">
        <v>1</v>
      </c>
      <c r="H28" s="35">
        <v>1</v>
      </c>
      <c r="I28" s="133"/>
      <c r="J28" s="53"/>
      <c r="K28" s="137"/>
      <c r="L28" s="35">
        <v>1</v>
      </c>
      <c r="M28" s="133"/>
      <c r="N28" s="35">
        <v>1</v>
      </c>
      <c r="O28" s="133"/>
      <c r="P28" s="35"/>
      <c r="Q28" s="35"/>
      <c r="R28" s="35"/>
      <c r="S28" s="35"/>
      <c r="T28" s="133"/>
      <c r="U28" s="35">
        <v>1</v>
      </c>
      <c r="V28" s="35"/>
      <c r="W28" s="35"/>
      <c r="X28" s="35"/>
      <c r="Y28" s="30">
        <f t="shared" si="0"/>
        <v>5</v>
      </c>
      <c r="Z28" s="5">
        <f t="shared" si="1"/>
        <v>5</v>
      </c>
      <c r="AA28" s="15">
        <v>43140</v>
      </c>
      <c r="AC28" s="1">
        <v>44465</v>
      </c>
    </row>
    <row r="29" spans="1:29" s="25" customFormat="1" ht="19.5" customHeight="1">
      <c r="A29" s="23" t="s">
        <v>1530</v>
      </c>
      <c r="B29" s="23" t="s">
        <v>1531</v>
      </c>
      <c r="C29" s="7">
        <v>3</v>
      </c>
      <c r="D29" s="31" t="s">
        <v>680</v>
      </c>
      <c r="E29" s="72"/>
      <c r="F29" s="73"/>
      <c r="G29" s="35"/>
      <c r="H29" s="35">
        <v>1</v>
      </c>
      <c r="I29" s="133"/>
      <c r="J29" s="53">
        <v>1</v>
      </c>
      <c r="K29" s="137"/>
      <c r="L29" s="35">
        <v>1</v>
      </c>
      <c r="M29" s="133"/>
      <c r="N29" s="35"/>
      <c r="O29" s="133"/>
      <c r="P29" s="35"/>
      <c r="Q29" s="35">
        <v>1</v>
      </c>
      <c r="R29" s="35"/>
      <c r="S29" s="35">
        <v>1</v>
      </c>
      <c r="T29" s="133"/>
      <c r="U29" s="35"/>
      <c r="V29" s="35">
        <v>1</v>
      </c>
      <c r="W29" s="35">
        <v>1</v>
      </c>
      <c r="X29" s="35"/>
      <c r="Y29" s="30">
        <f t="shared" si="0"/>
        <v>7</v>
      </c>
      <c r="Z29" s="5">
        <f t="shared" si="1"/>
        <v>7</v>
      </c>
      <c r="AA29" s="15">
        <v>43162</v>
      </c>
      <c r="AC29" s="1">
        <v>44465</v>
      </c>
    </row>
    <row r="30" spans="1:29" s="25" customFormat="1" ht="19.5" customHeight="1">
      <c r="A30" s="23" t="s">
        <v>467</v>
      </c>
      <c r="B30" s="23" t="s">
        <v>950</v>
      </c>
      <c r="C30" s="7">
        <v>5</v>
      </c>
      <c r="D30" s="31" t="s">
        <v>680</v>
      </c>
      <c r="E30" s="72"/>
      <c r="F30" s="73"/>
      <c r="G30" s="35"/>
      <c r="H30" s="35"/>
      <c r="I30" s="133"/>
      <c r="J30" s="53">
        <v>1</v>
      </c>
      <c r="K30" s="137"/>
      <c r="L30" s="35"/>
      <c r="M30" s="133"/>
      <c r="N30" s="35"/>
      <c r="O30" s="133"/>
      <c r="P30" s="35"/>
      <c r="Q30" s="35"/>
      <c r="R30" s="35"/>
      <c r="S30" s="35"/>
      <c r="T30" s="133"/>
      <c r="U30" s="35"/>
      <c r="V30" s="35"/>
      <c r="W30" s="35">
        <v>1</v>
      </c>
      <c r="X30" s="35"/>
      <c r="Y30" s="30">
        <f t="shared" si="0"/>
        <v>2</v>
      </c>
      <c r="Z30" s="5">
        <f t="shared" si="1"/>
        <v>2</v>
      </c>
      <c r="AA30" s="15">
        <v>42529</v>
      </c>
      <c r="AC30" s="1">
        <v>44465</v>
      </c>
    </row>
    <row r="31" spans="1:29" s="25" customFormat="1" ht="19.5" customHeight="1">
      <c r="A31" s="23" t="s">
        <v>824</v>
      </c>
      <c r="B31" s="23" t="s">
        <v>1009</v>
      </c>
      <c r="C31" s="7">
        <v>3</v>
      </c>
      <c r="D31" s="31" t="s">
        <v>680</v>
      </c>
      <c r="E31" s="72"/>
      <c r="F31" s="73"/>
      <c r="G31" s="35"/>
      <c r="H31" s="35"/>
      <c r="I31" s="133"/>
      <c r="J31" s="53"/>
      <c r="K31" s="137"/>
      <c r="L31" s="35"/>
      <c r="M31" s="133"/>
      <c r="N31" s="35">
        <v>1</v>
      </c>
      <c r="O31" s="133"/>
      <c r="P31" s="35">
        <v>1</v>
      </c>
      <c r="Q31" s="35">
        <v>1</v>
      </c>
      <c r="R31" s="35">
        <v>1</v>
      </c>
      <c r="S31" s="35">
        <v>1</v>
      </c>
      <c r="T31" s="133"/>
      <c r="U31" s="35"/>
      <c r="V31" s="35"/>
      <c r="W31" s="35"/>
      <c r="X31" s="35"/>
      <c r="Y31" s="30">
        <f t="shared" si="0"/>
        <v>5</v>
      </c>
      <c r="Z31" s="5">
        <f t="shared" si="1"/>
        <v>5</v>
      </c>
      <c r="AA31" s="15">
        <v>43105</v>
      </c>
      <c r="AC31" s="1">
        <v>44465</v>
      </c>
    </row>
    <row r="32" spans="1:29" s="25" customFormat="1" ht="19.5" customHeight="1">
      <c r="A32" s="23" t="s">
        <v>1597</v>
      </c>
      <c r="B32" s="23" t="s">
        <v>1598</v>
      </c>
      <c r="C32" s="7">
        <v>4</v>
      </c>
      <c r="D32" s="31" t="s">
        <v>680</v>
      </c>
      <c r="E32" s="72"/>
      <c r="F32" s="73"/>
      <c r="G32" s="35"/>
      <c r="H32" s="35"/>
      <c r="I32" s="133"/>
      <c r="J32" s="53"/>
      <c r="K32" s="137"/>
      <c r="L32" s="35"/>
      <c r="M32" s="133"/>
      <c r="N32" s="35"/>
      <c r="O32" s="133"/>
      <c r="P32" s="35"/>
      <c r="Q32" s="35">
        <v>1</v>
      </c>
      <c r="R32" s="35">
        <v>1</v>
      </c>
      <c r="S32" s="35">
        <v>1</v>
      </c>
      <c r="T32" s="133"/>
      <c r="U32" s="35"/>
      <c r="V32" s="35"/>
      <c r="W32" s="35"/>
      <c r="X32" s="35"/>
      <c r="Y32" s="30">
        <f t="shared" si="0"/>
        <v>3</v>
      </c>
      <c r="Z32" s="5">
        <f t="shared" si="1"/>
        <v>3</v>
      </c>
      <c r="AA32" s="15">
        <v>42801</v>
      </c>
      <c r="AC32" s="1">
        <v>44465</v>
      </c>
    </row>
    <row r="33" spans="1:29" s="25" customFormat="1" ht="19.5" customHeight="1">
      <c r="A33" s="23" t="s">
        <v>1610</v>
      </c>
      <c r="B33" s="23" t="s">
        <v>743</v>
      </c>
      <c r="C33" s="7">
        <v>2</v>
      </c>
      <c r="D33" s="31" t="s">
        <v>680</v>
      </c>
      <c r="E33" s="72"/>
      <c r="F33" s="73"/>
      <c r="G33" s="35"/>
      <c r="H33" s="35"/>
      <c r="I33" s="133"/>
      <c r="J33" s="53"/>
      <c r="K33" s="137"/>
      <c r="L33" s="35"/>
      <c r="M33" s="133"/>
      <c r="N33" s="35"/>
      <c r="O33" s="133"/>
      <c r="P33" s="35"/>
      <c r="Q33" s="35"/>
      <c r="R33" s="35">
        <v>1</v>
      </c>
      <c r="S33" s="35"/>
      <c r="T33" s="133"/>
      <c r="U33" s="35"/>
      <c r="V33" s="35"/>
      <c r="W33" s="35"/>
      <c r="X33" s="35"/>
      <c r="Y33" s="30">
        <f t="shared" si="0"/>
        <v>1</v>
      </c>
      <c r="Z33" s="5">
        <f t="shared" si="1"/>
        <v>1</v>
      </c>
      <c r="AA33" s="15">
        <v>43594</v>
      </c>
      <c r="AC33" s="1">
        <v>44465</v>
      </c>
    </row>
    <row r="34" spans="1:29" s="25" customFormat="1" ht="19.5" customHeight="1">
      <c r="A34" s="23"/>
      <c r="B34" s="23"/>
      <c r="C34" s="7"/>
      <c r="D34" s="31"/>
      <c r="E34" s="72"/>
      <c r="F34" s="73"/>
      <c r="G34" s="35"/>
      <c r="H34" s="35"/>
      <c r="I34" s="133"/>
      <c r="J34" s="53"/>
      <c r="K34" s="137"/>
      <c r="L34" s="35"/>
      <c r="M34" s="133"/>
      <c r="N34" s="35"/>
      <c r="O34" s="133"/>
      <c r="P34" s="35"/>
      <c r="Q34" s="35"/>
      <c r="R34" s="35"/>
      <c r="S34" s="35"/>
      <c r="T34" s="133"/>
      <c r="U34" s="35"/>
      <c r="V34" s="35"/>
      <c r="W34" s="35"/>
      <c r="X34" s="35"/>
      <c r="Y34" s="30">
        <f t="shared" si="0"/>
        <v>0</v>
      </c>
      <c r="Z34" s="5">
        <f t="shared" si="1"/>
        <v>0</v>
      </c>
      <c r="AA34" s="95"/>
      <c r="AB34" s="96"/>
      <c r="AC34" s="1"/>
    </row>
    <row r="35" spans="1:29" s="25" customFormat="1" ht="19.5" customHeight="1">
      <c r="A35" s="23"/>
      <c r="B35" s="23"/>
      <c r="C35" s="7"/>
      <c r="D35" s="31"/>
      <c r="E35" s="72"/>
      <c r="F35" s="73"/>
      <c r="G35" s="35"/>
      <c r="H35" s="35"/>
      <c r="I35" s="133"/>
      <c r="J35" s="53"/>
      <c r="K35" s="137"/>
      <c r="L35" s="35"/>
      <c r="M35" s="133"/>
      <c r="N35" s="35"/>
      <c r="O35" s="133"/>
      <c r="P35" s="35"/>
      <c r="Q35" s="35"/>
      <c r="R35" s="35"/>
      <c r="S35" s="35"/>
      <c r="T35" s="133"/>
      <c r="U35" s="35"/>
      <c r="V35" s="35"/>
      <c r="W35" s="35"/>
      <c r="X35" s="35"/>
      <c r="Y35" s="30">
        <f t="shared" si="0"/>
        <v>0</v>
      </c>
      <c r="Z35" s="5">
        <f t="shared" si="1"/>
        <v>0</v>
      </c>
      <c r="AA35" s="95"/>
      <c r="AB35" s="96"/>
      <c r="AC35" s="1"/>
    </row>
    <row r="36" spans="1:29" s="25" customFormat="1" ht="19.5" hidden="1" customHeight="1">
      <c r="A36" s="23" t="s">
        <v>414</v>
      </c>
      <c r="B36" s="23" t="s">
        <v>390</v>
      </c>
      <c r="C36" s="7">
        <f t="shared" ref="C36:C67" si="2">ROUNDDOWN(YEARFRAC(AA36,AC36),0)</f>
        <v>6</v>
      </c>
      <c r="D36" s="31" t="s">
        <v>680</v>
      </c>
      <c r="E36" s="72"/>
      <c r="F36" s="73"/>
      <c r="G36" s="35"/>
      <c r="H36" s="35"/>
      <c r="I36" s="133"/>
      <c r="J36" s="53"/>
      <c r="K36" s="137"/>
      <c r="L36" s="35"/>
      <c r="M36" s="133"/>
      <c r="N36" s="35"/>
      <c r="O36" s="133"/>
      <c r="P36" s="35"/>
      <c r="Q36" s="35"/>
      <c r="R36" s="35"/>
      <c r="S36" s="35"/>
      <c r="T36" s="133"/>
      <c r="U36" s="35"/>
      <c r="V36" s="35"/>
      <c r="W36" s="35"/>
      <c r="X36" s="35"/>
      <c r="Y36" s="30">
        <f t="shared" ref="Y36:Y67" si="3">SUM(E36:X36)</f>
        <v>0</v>
      </c>
      <c r="Z36" s="5">
        <f t="shared" ref="Z36:Z67" si="4">COUNTIF(E36:X36,"&gt;0")</f>
        <v>0</v>
      </c>
      <c r="AA36" s="15">
        <v>41674</v>
      </c>
      <c r="AC36" s="1">
        <v>44130</v>
      </c>
    </row>
    <row r="37" spans="1:29" s="25" customFormat="1" ht="19.5" hidden="1" customHeight="1">
      <c r="A37" s="23" t="s">
        <v>1125</v>
      </c>
      <c r="B37" s="23" t="s">
        <v>331</v>
      </c>
      <c r="C37" s="7">
        <f t="shared" si="2"/>
        <v>4</v>
      </c>
      <c r="D37" s="31" t="s">
        <v>680</v>
      </c>
      <c r="E37" s="72"/>
      <c r="F37" s="73"/>
      <c r="G37" s="35"/>
      <c r="H37" s="35"/>
      <c r="I37" s="133"/>
      <c r="J37" s="53"/>
      <c r="K37" s="137"/>
      <c r="L37" s="35"/>
      <c r="M37" s="133"/>
      <c r="N37" s="35"/>
      <c r="O37" s="133"/>
      <c r="P37" s="35"/>
      <c r="Q37" s="35"/>
      <c r="R37" s="35"/>
      <c r="S37" s="35"/>
      <c r="T37" s="133"/>
      <c r="U37" s="35"/>
      <c r="V37" s="35"/>
      <c r="W37" s="35"/>
      <c r="X37" s="35"/>
      <c r="Y37" s="30">
        <f t="shared" si="3"/>
        <v>0</v>
      </c>
      <c r="Z37" s="5">
        <f t="shared" si="4"/>
        <v>0</v>
      </c>
      <c r="AA37" s="15">
        <v>42314</v>
      </c>
      <c r="AC37" s="1">
        <v>44130</v>
      </c>
    </row>
    <row r="38" spans="1:29" s="25" customFormat="1" ht="19.5" hidden="1" customHeight="1" thickBot="1">
      <c r="A38" s="23" t="s">
        <v>7</v>
      </c>
      <c r="B38" s="23" t="s">
        <v>26</v>
      </c>
      <c r="C38" s="7">
        <f t="shared" si="2"/>
        <v>4</v>
      </c>
      <c r="D38" s="31" t="s">
        <v>680</v>
      </c>
      <c r="E38" s="72"/>
      <c r="F38" s="73"/>
      <c r="G38" s="35"/>
      <c r="H38" s="35"/>
      <c r="I38" s="133"/>
      <c r="J38" s="53"/>
      <c r="K38" s="137"/>
      <c r="L38" s="35"/>
      <c r="M38" s="133"/>
      <c r="N38" s="35"/>
      <c r="O38" s="133"/>
      <c r="P38" s="35"/>
      <c r="Q38" s="35"/>
      <c r="R38" s="35"/>
      <c r="S38" s="35"/>
      <c r="T38" s="133"/>
      <c r="U38" s="35"/>
      <c r="V38" s="35"/>
      <c r="W38" s="35"/>
      <c r="X38" s="35"/>
      <c r="Y38" s="30">
        <f t="shared" si="3"/>
        <v>0</v>
      </c>
      <c r="Z38" s="5">
        <f t="shared" si="4"/>
        <v>0</v>
      </c>
      <c r="AA38" s="15">
        <v>42632</v>
      </c>
      <c r="AC38" s="1">
        <v>44130</v>
      </c>
    </row>
    <row r="39" spans="1:29" s="25" customFormat="1" ht="19.5" hidden="1" customHeight="1">
      <c r="A39" s="23" t="s">
        <v>887</v>
      </c>
      <c r="B39" s="23" t="s">
        <v>1041</v>
      </c>
      <c r="C39" s="7">
        <f t="shared" si="2"/>
        <v>5</v>
      </c>
      <c r="D39" s="31" t="s">
        <v>680</v>
      </c>
      <c r="E39" s="72"/>
      <c r="F39" s="73"/>
      <c r="G39" s="35"/>
      <c r="H39" s="35"/>
      <c r="I39" s="133"/>
      <c r="J39" s="53"/>
      <c r="K39" s="137"/>
      <c r="L39" s="35"/>
      <c r="M39" s="133"/>
      <c r="N39" s="35"/>
      <c r="O39" s="133"/>
      <c r="P39" s="35"/>
      <c r="Q39" s="35"/>
      <c r="R39" s="35"/>
      <c r="S39" s="35"/>
      <c r="T39" s="133"/>
      <c r="U39" s="35"/>
      <c r="V39" s="35"/>
      <c r="W39" s="35"/>
      <c r="X39" s="35"/>
      <c r="Y39" s="30">
        <f t="shared" si="3"/>
        <v>0</v>
      </c>
      <c r="Z39" s="5">
        <f t="shared" si="4"/>
        <v>0</v>
      </c>
      <c r="AA39" s="92">
        <v>42075</v>
      </c>
      <c r="AB39" s="94"/>
      <c r="AC39" s="1">
        <v>44130</v>
      </c>
    </row>
    <row r="40" spans="1:29" s="25" customFormat="1" ht="19.5" hidden="1" customHeight="1">
      <c r="A40" s="23" t="s">
        <v>794</v>
      </c>
      <c r="B40" s="23" t="s">
        <v>795</v>
      </c>
      <c r="C40" s="7">
        <f t="shared" si="2"/>
        <v>6</v>
      </c>
      <c r="D40" s="31" t="s">
        <v>680</v>
      </c>
      <c r="E40" s="72"/>
      <c r="F40" s="73"/>
      <c r="G40" s="35"/>
      <c r="H40" s="35"/>
      <c r="I40" s="133"/>
      <c r="J40" s="53"/>
      <c r="K40" s="137"/>
      <c r="L40" s="35"/>
      <c r="M40" s="133"/>
      <c r="N40" s="35"/>
      <c r="O40" s="133"/>
      <c r="P40" s="35"/>
      <c r="Q40" s="35"/>
      <c r="R40" s="35"/>
      <c r="S40" s="35"/>
      <c r="T40" s="133"/>
      <c r="U40" s="35"/>
      <c r="V40" s="35"/>
      <c r="W40" s="35"/>
      <c r="X40" s="35"/>
      <c r="Y40" s="30">
        <f t="shared" si="3"/>
        <v>0</v>
      </c>
      <c r="Z40" s="5">
        <f t="shared" si="4"/>
        <v>0</v>
      </c>
      <c r="AA40" s="95">
        <v>41666</v>
      </c>
      <c r="AB40" s="96"/>
      <c r="AC40" s="1">
        <v>44130</v>
      </c>
    </row>
    <row r="41" spans="1:29" s="25" customFormat="1" ht="19.5" hidden="1" customHeight="1">
      <c r="A41" s="23" t="s">
        <v>1250</v>
      </c>
      <c r="B41" s="23" t="s">
        <v>684</v>
      </c>
      <c r="C41" s="7">
        <f t="shared" si="2"/>
        <v>4</v>
      </c>
      <c r="D41" s="31" t="s">
        <v>680</v>
      </c>
      <c r="E41" s="72"/>
      <c r="F41" s="73"/>
      <c r="G41" s="35"/>
      <c r="H41" s="35"/>
      <c r="I41" s="133"/>
      <c r="J41" s="53"/>
      <c r="K41" s="137"/>
      <c r="L41" s="35"/>
      <c r="M41" s="133"/>
      <c r="N41" s="35"/>
      <c r="O41" s="133"/>
      <c r="P41" s="35"/>
      <c r="Q41" s="35"/>
      <c r="R41" s="35"/>
      <c r="S41" s="35"/>
      <c r="T41" s="133"/>
      <c r="U41" s="35"/>
      <c r="V41" s="35"/>
      <c r="W41" s="35"/>
      <c r="X41" s="35"/>
      <c r="Y41" s="30">
        <f t="shared" si="3"/>
        <v>0</v>
      </c>
      <c r="Z41" s="5">
        <f t="shared" si="4"/>
        <v>0</v>
      </c>
      <c r="AA41" s="15">
        <v>42606</v>
      </c>
      <c r="AC41" s="1">
        <v>44130</v>
      </c>
    </row>
    <row r="42" spans="1:29" s="25" customFormat="1" ht="19.5" hidden="1" customHeight="1">
      <c r="A42" s="23" t="s">
        <v>1256</v>
      </c>
      <c r="B42" s="23" t="s">
        <v>118</v>
      </c>
      <c r="C42" s="7">
        <f t="shared" si="2"/>
        <v>5</v>
      </c>
      <c r="D42" s="31" t="s">
        <v>680</v>
      </c>
      <c r="E42" s="72"/>
      <c r="F42" s="73"/>
      <c r="G42" s="35"/>
      <c r="H42" s="35"/>
      <c r="I42" s="133"/>
      <c r="J42" s="53"/>
      <c r="K42" s="137"/>
      <c r="L42" s="35"/>
      <c r="M42" s="133"/>
      <c r="N42" s="35"/>
      <c r="O42" s="133"/>
      <c r="P42" s="35"/>
      <c r="Q42" s="35"/>
      <c r="R42" s="35"/>
      <c r="S42" s="35"/>
      <c r="T42" s="133"/>
      <c r="U42" s="35"/>
      <c r="V42" s="35"/>
      <c r="W42" s="35"/>
      <c r="X42" s="35"/>
      <c r="Y42" s="30">
        <f t="shared" si="3"/>
        <v>0</v>
      </c>
      <c r="Z42" s="5">
        <f t="shared" si="4"/>
        <v>0</v>
      </c>
      <c r="AA42" s="15">
        <v>42130</v>
      </c>
      <c r="AC42" s="1">
        <v>44130</v>
      </c>
    </row>
    <row r="43" spans="1:29" s="25" customFormat="1" ht="19.5" hidden="1" customHeight="1">
      <c r="A43" s="23" t="s">
        <v>1278</v>
      </c>
      <c r="B43" s="23" t="s">
        <v>1279</v>
      </c>
      <c r="C43" s="7">
        <f t="shared" si="2"/>
        <v>4</v>
      </c>
      <c r="D43" s="31" t="s">
        <v>680</v>
      </c>
      <c r="E43" s="72"/>
      <c r="F43" s="73"/>
      <c r="G43" s="35"/>
      <c r="H43" s="35"/>
      <c r="I43" s="133"/>
      <c r="J43" s="53"/>
      <c r="K43" s="137"/>
      <c r="L43" s="35"/>
      <c r="M43" s="133"/>
      <c r="N43" s="35"/>
      <c r="O43" s="133"/>
      <c r="P43" s="35"/>
      <c r="Q43" s="35"/>
      <c r="R43" s="35"/>
      <c r="S43" s="35"/>
      <c r="T43" s="133"/>
      <c r="U43" s="35"/>
      <c r="V43" s="35"/>
      <c r="W43" s="35"/>
      <c r="X43" s="35"/>
      <c r="Y43" s="30">
        <f t="shared" si="3"/>
        <v>0</v>
      </c>
      <c r="Z43" s="5">
        <f t="shared" si="4"/>
        <v>0</v>
      </c>
      <c r="AA43" s="15">
        <v>42550</v>
      </c>
      <c r="AC43" s="1">
        <v>44130</v>
      </c>
    </row>
    <row r="44" spans="1:29" s="25" customFormat="1" ht="19.5" hidden="1" customHeight="1">
      <c r="A44" s="23" t="s">
        <v>1300</v>
      </c>
      <c r="B44" s="23" t="s">
        <v>857</v>
      </c>
      <c r="C44" s="7">
        <f t="shared" si="2"/>
        <v>4</v>
      </c>
      <c r="D44" s="31" t="s">
        <v>680</v>
      </c>
      <c r="E44" s="72"/>
      <c r="F44" s="73"/>
      <c r="G44" s="35"/>
      <c r="H44" s="35"/>
      <c r="I44" s="133"/>
      <c r="J44" s="53"/>
      <c r="K44" s="137"/>
      <c r="L44" s="35"/>
      <c r="M44" s="133"/>
      <c r="N44" s="35"/>
      <c r="O44" s="133"/>
      <c r="P44" s="35"/>
      <c r="Q44" s="35"/>
      <c r="R44" s="35"/>
      <c r="S44" s="35"/>
      <c r="T44" s="133"/>
      <c r="U44" s="35"/>
      <c r="V44" s="35"/>
      <c r="W44" s="35"/>
      <c r="X44" s="35"/>
      <c r="Y44" s="30">
        <f t="shared" si="3"/>
        <v>0</v>
      </c>
      <c r="Z44" s="5">
        <f t="shared" si="4"/>
        <v>0</v>
      </c>
      <c r="AA44" s="15">
        <v>42632</v>
      </c>
      <c r="AC44" s="1">
        <v>44130</v>
      </c>
    </row>
    <row r="45" spans="1:29" s="25" customFormat="1" ht="19.5" hidden="1" customHeight="1">
      <c r="A45" s="23" t="s">
        <v>1275</v>
      </c>
      <c r="B45" s="23" t="s">
        <v>1326</v>
      </c>
      <c r="C45" s="7">
        <f t="shared" si="2"/>
        <v>4</v>
      </c>
      <c r="D45" s="31" t="s">
        <v>680</v>
      </c>
      <c r="E45" s="72"/>
      <c r="F45" s="73"/>
      <c r="G45" s="35"/>
      <c r="H45" s="35"/>
      <c r="I45" s="133"/>
      <c r="J45" s="53"/>
      <c r="K45" s="137"/>
      <c r="L45" s="35"/>
      <c r="M45" s="133"/>
      <c r="N45" s="35"/>
      <c r="O45" s="133"/>
      <c r="P45" s="35"/>
      <c r="Q45" s="35"/>
      <c r="R45" s="35"/>
      <c r="S45" s="35"/>
      <c r="T45" s="133"/>
      <c r="U45" s="35"/>
      <c r="V45" s="35"/>
      <c r="W45" s="35"/>
      <c r="X45" s="35"/>
      <c r="Y45" s="30">
        <f t="shared" si="3"/>
        <v>0</v>
      </c>
      <c r="Z45" s="5">
        <f t="shared" si="4"/>
        <v>0</v>
      </c>
      <c r="AA45" s="15">
        <v>42574</v>
      </c>
      <c r="AC45" s="1">
        <v>44130</v>
      </c>
    </row>
    <row r="46" spans="1:29" s="25" customFormat="1" ht="19.5" hidden="1" customHeight="1">
      <c r="A46" s="23" t="s">
        <v>1322</v>
      </c>
      <c r="B46" s="23" t="s">
        <v>1323</v>
      </c>
      <c r="C46" s="7">
        <f t="shared" si="2"/>
        <v>5</v>
      </c>
      <c r="D46" s="31" t="s">
        <v>680</v>
      </c>
      <c r="E46" s="72"/>
      <c r="F46" s="73"/>
      <c r="G46" s="35"/>
      <c r="H46" s="35"/>
      <c r="I46" s="133"/>
      <c r="J46" s="53"/>
      <c r="K46" s="137"/>
      <c r="L46" s="35"/>
      <c r="M46" s="133"/>
      <c r="N46" s="35"/>
      <c r="O46" s="133"/>
      <c r="P46" s="35"/>
      <c r="Q46" s="35"/>
      <c r="R46" s="35"/>
      <c r="S46" s="35"/>
      <c r="T46" s="133"/>
      <c r="U46" s="35"/>
      <c r="V46" s="35"/>
      <c r="W46" s="35"/>
      <c r="X46" s="35"/>
      <c r="Y46" s="30">
        <f t="shared" si="3"/>
        <v>0</v>
      </c>
      <c r="Z46" s="5">
        <f t="shared" si="4"/>
        <v>0</v>
      </c>
      <c r="AA46" s="15">
        <v>41963</v>
      </c>
      <c r="AC46" s="1">
        <v>44130</v>
      </c>
    </row>
    <row r="47" spans="1:29" s="25" customFormat="1" ht="19.5" hidden="1" customHeight="1">
      <c r="A47" s="23" t="s">
        <v>1324</v>
      </c>
      <c r="B47" s="23" t="s">
        <v>772</v>
      </c>
      <c r="C47" s="7">
        <f t="shared" si="2"/>
        <v>4</v>
      </c>
      <c r="D47" s="31" t="s">
        <v>680</v>
      </c>
      <c r="E47" s="72"/>
      <c r="F47" s="73"/>
      <c r="G47" s="35"/>
      <c r="H47" s="35"/>
      <c r="I47" s="133"/>
      <c r="J47" s="53"/>
      <c r="K47" s="137"/>
      <c r="L47" s="35"/>
      <c r="M47" s="133"/>
      <c r="N47" s="35"/>
      <c r="O47" s="133"/>
      <c r="P47" s="35"/>
      <c r="Q47" s="35"/>
      <c r="R47" s="35"/>
      <c r="S47" s="35"/>
      <c r="T47" s="133"/>
      <c r="U47" s="35"/>
      <c r="V47" s="35"/>
      <c r="W47" s="35"/>
      <c r="X47" s="35"/>
      <c r="Y47" s="30">
        <f t="shared" si="3"/>
        <v>0</v>
      </c>
      <c r="Z47" s="5">
        <f t="shared" si="4"/>
        <v>0</v>
      </c>
      <c r="AA47" s="15">
        <v>42560</v>
      </c>
      <c r="AC47" s="1">
        <v>44130</v>
      </c>
    </row>
    <row r="48" spans="1:29" s="25" customFormat="1" ht="19.5" hidden="1" customHeight="1">
      <c r="A48" s="23" t="s">
        <v>1309</v>
      </c>
      <c r="B48" s="23" t="s">
        <v>197</v>
      </c>
      <c r="C48" s="7">
        <f t="shared" si="2"/>
        <v>4</v>
      </c>
      <c r="D48" s="31" t="s">
        <v>680</v>
      </c>
      <c r="E48" s="72"/>
      <c r="F48" s="73"/>
      <c r="G48" s="35"/>
      <c r="H48" s="35"/>
      <c r="I48" s="133"/>
      <c r="J48" s="53"/>
      <c r="K48" s="137"/>
      <c r="L48" s="35"/>
      <c r="M48" s="133"/>
      <c r="N48" s="35"/>
      <c r="O48" s="133"/>
      <c r="P48" s="35"/>
      <c r="Q48" s="35"/>
      <c r="R48" s="35"/>
      <c r="S48" s="35"/>
      <c r="T48" s="133"/>
      <c r="U48" s="35"/>
      <c r="V48" s="35"/>
      <c r="W48" s="35"/>
      <c r="X48" s="35"/>
      <c r="Y48" s="30">
        <f t="shared" si="3"/>
        <v>0</v>
      </c>
      <c r="Z48" s="5">
        <f t="shared" si="4"/>
        <v>0</v>
      </c>
      <c r="AA48" s="15">
        <v>42658</v>
      </c>
      <c r="AC48" s="1">
        <v>44130</v>
      </c>
    </row>
    <row r="49" spans="1:29" s="25" customFormat="1" ht="19.5" hidden="1" customHeight="1">
      <c r="A49" s="23" t="s">
        <v>1309</v>
      </c>
      <c r="B49" s="23" t="s">
        <v>1310</v>
      </c>
      <c r="C49" s="7">
        <f t="shared" si="2"/>
        <v>5</v>
      </c>
      <c r="D49" s="31" t="s">
        <v>680</v>
      </c>
      <c r="E49" s="72"/>
      <c r="F49" s="73"/>
      <c r="G49" s="35"/>
      <c r="H49" s="35"/>
      <c r="I49" s="133"/>
      <c r="J49" s="53"/>
      <c r="K49" s="137"/>
      <c r="L49" s="35"/>
      <c r="M49" s="133"/>
      <c r="N49" s="35"/>
      <c r="O49" s="133"/>
      <c r="P49" s="35"/>
      <c r="Q49" s="35"/>
      <c r="R49" s="35"/>
      <c r="S49" s="35"/>
      <c r="T49" s="133"/>
      <c r="U49" s="35"/>
      <c r="V49" s="35"/>
      <c r="W49" s="35"/>
      <c r="X49" s="35"/>
      <c r="Y49" s="30">
        <f t="shared" si="3"/>
        <v>0</v>
      </c>
      <c r="Z49" s="5">
        <f t="shared" si="4"/>
        <v>0</v>
      </c>
      <c r="AA49" s="15">
        <v>42301</v>
      </c>
      <c r="AC49" s="1">
        <v>44130</v>
      </c>
    </row>
    <row r="50" spans="1:29" s="25" customFormat="1" ht="19.5" hidden="1" customHeight="1">
      <c r="A50" s="23" t="s">
        <v>1181</v>
      </c>
      <c r="B50" s="23" t="s">
        <v>335</v>
      </c>
      <c r="C50" s="7">
        <f t="shared" si="2"/>
        <v>6</v>
      </c>
      <c r="D50" s="31" t="s">
        <v>680</v>
      </c>
      <c r="E50" s="72"/>
      <c r="F50" s="73"/>
      <c r="G50" s="35"/>
      <c r="H50" s="35"/>
      <c r="I50" s="133"/>
      <c r="J50" s="53"/>
      <c r="K50" s="137"/>
      <c r="L50" s="35"/>
      <c r="M50" s="133"/>
      <c r="N50" s="35"/>
      <c r="O50" s="133"/>
      <c r="P50" s="35"/>
      <c r="Q50" s="35"/>
      <c r="R50" s="35"/>
      <c r="S50" s="35"/>
      <c r="T50" s="133"/>
      <c r="U50" s="35"/>
      <c r="V50" s="35"/>
      <c r="W50" s="35"/>
      <c r="X50" s="35"/>
      <c r="Y50" s="30">
        <f t="shared" si="3"/>
        <v>0</v>
      </c>
      <c r="Z50" s="5">
        <f t="shared" si="4"/>
        <v>0</v>
      </c>
      <c r="AA50" s="15">
        <v>41740</v>
      </c>
      <c r="AC50" s="1">
        <v>44130</v>
      </c>
    </row>
    <row r="51" spans="1:29" s="25" customFormat="1" ht="19.5" hidden="1" customHeight="1">
      <c r="A51" s="23" t="s">
        <v>1153</v>
      </c>
      <c r="B51" s="23" t="s">
        <v>1154</v>
      </c>
      <c r="C51" s="7">
        <f t="shared" si="2"/>
        <v>7</v>
      </c>
      <c r="D51" s="31" t="s">
        <v>680</v>
      </c>
      <c r="E51" s="72"/>
      <c r="F51" s="73"/>
      <c r="G51" s="35"/>
      <c r="H51" s="35"/>
      <c r="I51" s="133"/>
      <c r="J51" s="53"/>
      <c r="K51" s="137"/>
      <c r="L51" s="35"/>
      <c r="M51" s="133"/>
      <c r="N51" s="35"/>
      <c r="O51" s="133"/>
      <c r="P51" s="35"/>
      <c r="Q51" s="35"/>
      <c r="R51" s="35"/>
      <c r="S51" s="35"/>
      <c r="T51" s="133"/>
      <c r="U51" s="35"/>
      <c r="V51" s="35"/>
      <c r="W51" s="35"/>
      <c r="X51" s="35"/>
      <c r="Y51" s="30">
        <f t="shared" si="3"/>
        <v>0</v>
      </c>
      <c r="Z51" s="5">
        <f t="shared" si="4"/>
        <v>0</v>
      </c>
      <c r="AA51" s="15">
        <v>41558</v>
      </c>
      <c r="AC51" s="1">
        <v>44130</v>
      </c>
    </row>
    <row r="52" spans="1:29" s="25" customFormat="1" ht="19.5" hidden="1" customHeight="1">
      <c r="A52" s="23" t="s">
        <v>1198</v>
      </c>
      <c r="B52" s="23" t="s">
        <v>1197</v>
      </c>
      <c r="C52" s="7">
        <f t="shared" si="2"/>
        <v>6</v>
      </c>
      <c r="D52" s="31" t="s">
        <v>680</v>
      </c>
      <c r="E52" s="72"/>
      <c r="F52" s="73"/>
      <c r="G52" s="35"/>
      <c r="H52" s="35"/>
      <c r="I52" s="133"/>
      <c r="J52" s="53"/>
      <c r="K52" s="137"/>
      <c r="L52" s="35"/>
      <c r="M52" s="133"/>
      <c r="N52" s="35"/>
      <c r="O52" s="133"/>
      <c r="P52" s="35"/>
      <c r="Q52" s="35"/>
      <c r="R52" s="35"/>
      <c r="S52" s="35"/>
      <c r="T52" s="133"/>
      <c r="U52" s="35"/>
      <c r="V52" s="35"/>
      <c r="W52" s="35"/>
      <c r="X52" s="35"/>
      <c r="Y52" s="30">
        <f t="shared" si="3"/>
        <v>0</v>
      </c>
      <c r="Z52" s="5">
        <f t="shared" si="4"/>
        <v>0</v>
      </c>
      <c r="AA52" s="15">
        <v>41783</v>
      </c>
      <c r="AC52" s="1">
        <v>44130</v>
      </c>
    </row>
    <row r="53" spans="1:29" s="25" customFormat="1" ht="19.5" hidden="1" customHeight="1">
      <c r="A53" s="23" t="s">
        <v>619</v>
      </c>
      <c r="B53" s="23" t="s">
        <v>682</v>
      </c>
      <c r="C53" s="7">
        <f t="shared" si="2"/>
        <v>6</v>
      </c>
      <c r="D53" s="31" t="s">
        <v>680</v>
      </c>
      <c r="E53" s="72"/>
      <c r="F53" s="73"/>
      <c r="G53" s="35"/>
      <c r="H53" s="35"/>
      <c r="I53" s="133"/>
      <c r="J53" s="53"/>
      <c r="K53" s="137"/>
      <c r="L53" s="35"/>
      <c r="M53" s="133"/>
      <c r="N53" s="35"/>
      <c r="O53" s="133"/>
      <c r="P53" s="35"/>
      <c r="Q53" s="35"/>
      <c r="R53" s="35"/>
      <c r="S53" s="35"/>
      <c r="T53" s="133"/>
      <c r="U53" s="35"/>
      <c r="V53" s="35"/>
      <c r="W53" s="35"/>
      <c r="X53" s="35"/>
      <c r="Y53" s="30">
        <f t="shared" si="3"/>
        <v>0</v>
      </c>
      <c r="Z53" s="5">
        <f t="shared" si="4"/>
        <v>0</v>
      </c>
      <c r="AA53" s="15">
        <v>41835</v>
      </c>
      <c r="AC53" s="1">
        <v>44130</v>
      </c>
    </row>
    <row r="54" spans="1:29" s="25" customFormat="1" ht="19.5" hidden="1" customHeight="1">
      <c r="A54" s="23" t="s">
        <v>618</v>
      </c>
      <c r="B54" s="23" t="s">
        <v>117</v>
      </c>
      <c r="C54" s="7">
        <f t="shared" si="2"/>
        <v>7</v>
      </c>
      <c r="D54" s="31" t="s">
        <v>680</v>
      </c>
      <c r="E54" s="72"/>
      <c r="F54" s="73"/>
      <c r="G54" s="35"/>
      <c r="H54" s="35"/>
      <c r="I54" s="133"/>
      <c r="J54" s="53"/>
      <c r="K54" s="137"/>
      <c r="L54" s="35"/>
      <c r="M54" s="133"/>
      <c r="N54" s="35"/>
      <c r="O54" s="133"/>
      <c r="P54" s="35"/>
      <c r="Q54" s="35"/>
      <c r="R54" s="35"/>
      <c r="S54" s="35"/>
      <c r="T54" s="133"/>
      <c r="U54" s="35"/>
      <c r="V54" s="35"/>
      <c r="W54" s="35"/>
      <c r="X54" s="35"/>
      <c r="Y54" s="30">
        <f t="shared" si="3"/>
        <v>0</v>
      </c>
      <c r="Z54" s="5">
        <f t="shared" si="4"/>
        <v>0</v>
      </c>
      <c r="AA54" s="15">
        <v>41295</v>
      </c>
      <c r="AC54" s="1">
        <v>44130</v>
      </c>
    </row>
    <row r="55" spans="1:29" s="25" customFormat="1" ht="19.5" hidden="1" customHeight="1">
      <c r="A55" s="23" t="s">
        <v>442</v>
      </c>
      <c r="B55" s="23" t="s">
        <v>1030</v>
      </c>
      <c r="C55" s="7">
        <f t="shared" si="2"/>
        <v>7</v>
      </c>
      <c r="D55" s="31" t="s">
        <v>680</v>
      </c>
      <c r="E55" s="72"/>
      <c r="F55" s="73"/>
      <c r="G55" s="35"/>
      <c r="H55" s="35"/>
      <c r="I55" s="133"/>
      <c r="J55" s="53"/>
      <c r="K55" s="137"/>
      <c r="L55" s="35"/>
      <c r="M55" s="133"/>
      <c r="N55" s="35"/>
      <c r="O55" s="133"/>
      <c r="P55" s="35"/>
      <c r="Q55" s="35"/>
      <c r="R55" s="35"/>
      <c r="S55" s="35"/>
      <c r="T55" s="133"/>
      <c r="U55" s="35"/>
      <c r="V55" s="35"/>
      <c r="W55" s="35"/>
      <c r="X55" s="35"/>
      <c r="Y55" s="30">
        <f t="shared" si="3"/>
        <v>0</v>
      </c>
      <c r="Z55" s="5">
        <f t="shared" si="4"/>
        <v>0</v>
      </c>
      <c r="AA55" s="15">
        <v>41572</v>
      </c>
      <c r="AC55" s="1">
        <v>44130</v>
      </c>
    </row>
    <row r="56" spans="1:29" s="25" customFormat="1" ht="19.5" hidden="1" customHeight="1">
      <c r="A56" s="23" t="s">
        <v>138</v>
      </c>
      <c r="B56" s="23" t="s">
        <v>832</v>
      </c>
      <c r="C56" s="7">
        <f t="shared" si="2"/>
        <v>8</v>
      </c>
      <c r="D56" s="31" t="s">
        <v>680</v>
      </c>
      <c r="E56" s="72"/>
      <c r="F56" s="73"/>
      <c r="G56" s="35"/>
      <c r="H56" s="35"/>
      <c r="I56" s="133"/>
      <c r="J56" s="53"/>
      <c r="K56" s="137"/>
      <c r="L56" s="35"/>
      <c r="M56" s="133"/>
      <c r="N56" s="35"/>
      <c r="O56" s="133"/>
      <c r="P56" s="35"/>
      <c r="Q56" s="35"/>
      <c r="R56" s="35"/>
      <c r="S56" s="35"/>
      <c r="T56" s="133"/>
      <c r="U56" s="35"/>
      <c r="V56" s="35"/>
      <c r="W56" s="35"/>
      <c r="X56" s="35"/>
      <c r="Y56" s="30">
        <f t="shared" si="3"/>
        <v>0</v>
      </c>
      <c r="Z56" s="5">
        <f t="shared" si="4"/>
        <v>0</v>
      </c>
      <c r="AA56" s="15">
        <v>40925</v>
      </c>
      <c r="AC56" s="1">
        <v>44130</v>
      </c>
    </row>
    <row r="57" spans="1:29" s="25" customFormat="1" ht="19.5" hidden="1" customHeight="1">
      <c r="A57" s="23" t="s">
        <v>463</v>
      </c>
      <c r="B57" s="23" t="s">
        <v>800</v>
      </c>
      <c r="C57" s="7">
        <f t="shared" si="2"/>
        <v>5</v>
      </c>
      <c r="D57" s="31" t="s">
        <v>680</v>
      </c>
      <c r="E57" s="72"/>
      <c r="F57" s="73"/>
      <c r="G57" s="35"/>
      <c r="H57" s="35"/>
      <c r="I57" s="133"/>
      <c r="J57" s="53"/>
      <c r="K57" s="137"/>
      <c r="L57" s="35"/>
      <c r="M57" s="133"/>
      <c r="N57" s="35"/>
      <c r="O57" s="133"/>
      <c r="P57" s="35"/>
      <c r="Q57" s="35"/>
      <c r="R57" s="35"/>
      <c r="S57" s="35"/>
      <c r="T57" s="133"/>
      <c r="U57" s="35"/>
      <c r="V57" s="35"/>
      <c r="W57" s="35"/>
      <c r="X57" s="35"/>
      <c r="Y57" s="30">
        <f t="shared" si="3"/>
        <v>0</v>
      </c>
      <c r="Z57" s="5">
        <f t="shared" si="4"/>
        <v>0</v>
      </c>
      <c r="AA57" s="15">
        <v>42221</v>
      </c>
      <c r="AC57" s="1">
        <v>44130</v>
      </c>
    </row>
    <row r="58" spans="1:29" s="25" customFormat="1" ht="19.5" hidden="1" customHeight="1">
      <c r="A58" s="23" t="s">
        <v>552</v>
      </c>
      <c r="B58" s="23" t="s">
        <v>620</v>
      </c>
      <c r="C58" s="7">
        <f t="shared" si="2"/>
        <v>7</v>
      </c>
      <c r="D58" s="31" t="s">
        <v>680</v>
      </c>
      <c r="E58" s="72"/>
      <c r="F58" s="73"/>
      <c r="G58" s="35"/>
      <c r="H58" s="35"/>
      <c r="I58" s="133"/>
      <c r="J58" s="53"/>
      <c r="K58" s="137"/>
      <c r="L58" s="35"/>
      <c r="M58" s="133"/>
      <c r="N58" s="35"/>
      <c r="O58" s="133"/>
      <c r="P58" s="35"/>
      <c r="Q58" s="35"/>
      <c r="R58" s="35"/>
      <c r="S58" s="35"/>
      <c r="T58" s="133"/>
      <c r="U58" s="35"/>
      <c r="V58" s="35"/>
      <c r="W58" s="35"/>
      <c r="X58" s="35"/>
      <c r="Y58" s="30">
        <f t="shared" si="3"/>
        <v>0</v>
      </c>
      <c r="Z58" s="5">
        <f t="shared" si="4"/>
        <v>0</v>
      </c>
      <c r="AA58" s="15">
        <v>41306</v>
      </c>
      <c r="AC58" s="1">
        <v>44130</v>
      </c>
    </row>
    <row r="59" spans="1:29" s="25" customFormat="1" ht="19.5" hidden="1" customHeight="1">
      <c r="A59" s="23" t="s">
        <v>661</v>
      </c>
      <c r="B59" s="23" t="s">
        <v>915</v>
      </c>
      <c r="C59" s="7">
        <f t="shared" si="2"/>
        <v>8</v>
      </c>
      <c r="D59" s="31" t="s">
        <v>680</v>
      </c>
      <c r="E59" s="72"/>
      <c r="F59" s="73"/>
      <c r="G59" s="35"/>
      <c r="H59" s="35"/>
      <c r="I59" s="133"/>
      <c r="J59" s="53"/>
      <c r="K59" s="137"/>
      <c r="L59" s="35"/>
      <c r="M59" s="133"/>
      <c r="N59" s="35"/>
      <c r="O59" s="133"/>
      <c r="P59" s="35"/>
      <c r="Q59" s="35"/>
      <c r="R59" s="35"/>
      <c r="S59" s="35"/>
      <c r="T59" s="133"/>
      <c r="U59" s="35"/>
      <c r="V59" s="35"/>
      <c r="W59" s="35"/>
      <c r="X59" s="35"/>
      <c r="Y59" s="30">
        <f t="shared" si="3"/>
        <v>0</v>
      </c>
      <c r="Z59" s="5">
        <f t="shared" si="4"/>
        <v>0</v>
      </c>
      <c r="AA59" s="43">
        <v>41056</v>
      </c>
      <c r="AC59" s="1">
        <v>44130</v>
      </c>
    </row>
    <row r="60" spans="1:29" s="25" customFormat="1" ht="19.5" hidden="1" customHeight="1">
      <c r="A60" s="23" t="s">
        <v>914</v>
      </c>
      <c r="B60" s="23" t="s">
        <v>838</v>
      </c>
      <c r="C60" s="7">
        <f t="shared" si="2"/>
        <v>8</v>
      </c>
      <c r="D60" s="31" t="s">
        <v>680</v>
      </c>
      <c r="E60" s="72"/>
      <c r="F60" s="73"/>
      <c r="G60" s="35"/>
      <c r="H60" s="35"/>
      <c r="I60" s="133"/>
      <c r="J60" s="53"/>
      <c r="K60" s="137"/>
      <c r="L60" s="35"/>
      <c r="M60" s="133"/>
      <c r="N60" s="35"/>
      <c r="O60" s="133"/>
      <c r="P60" s="35"/>
      <c r="Q60" s="35"/>
      <c r="R60" s="35"/>
      <c r="S60" s="35"/>
      <c r="T60" s="133"/>
      <c r="U60" s="35"/>
      <c r="V60" s="35"/>
      <c r="W60" s="35"/>
      <c r="X60" s="35"/>
      <c r="Y60" s="30">
        <f t="shared" si="3"/>
        <v>0</v>
      </c>
      <c r="Z60" s="5">
        <f t="shared" si="4"/>
        <v>0</v>
      </c>
      <c r="AA60" s="15">
        <v>41204</v>
      </c>
      <c r="AC60" s="1">
        <v>44130</v>
      </c>
    </row>
    <row r="61" spans="1:29" s="25" customFormat="1" ht="19.5" hidden="1" customHeight="1">
      <c r="A61" s="23" t="s">
        <v>917</v>
      </c>
      <c r="B61" s="23" t="s">
        <v>264</v>
      </c>
      <c r="C61" s="7">
        <f t="shared" si="2"/>
        <v>7</v>
      </c>
      <c r="D61" s="31" t="s">
        <v>680</v>
      </c>
      <c r="E61" s="72"/>
      <c r="F61" s="73"/>
      <c r="G61" s="35"/>
      <c r="H61" s="35"/>
      <c r="I61" s="133"/>
      <c r="J61" s="53"/>
      <c r="K61" s="137"/>
      <c r="L61" s="35"/>
      <c r="M61" s="133"/>
      <c r="N61" s="35"/>
      <c r="O61" s="133"/>
      <c r="P61" s="35"/>
      <c r="Q61" s="35"/>
      <c r="R61" s="35"/>
      <c r="S61" s="35"/>
      <c r="T61" s="133"/>
      <c r="U61" s="35"/>
      <c r="V61" s="35"/>
      <c r="W61" s="35"/>
      <c r="X61" s="35"/>
      <c r="Y61" s="30">
        <f t="shared" si="3"/>
        <v>0</v>
      </c>
      <c r="Z61" s="5">
        <f t="shared" si="4"/>
        <v>0</v>
      </c>
      <c r="AA61" s="15">
        <v>41278</v>
      </c>
      <c r="AC61" s="1">
        <v>44130</v>
      </c>
    </row>
    <row r="62" spans="1:29" s="25" customFormat="1" ht="19.5" hidden="1" customHeight="1">
      <c r="A62" s="23" t="s">
        <v>916</v>
      </c>
      <c r="B62" s="23" t="s">
        <v>95</v>
      </c>
      <c r="C62" s="7">
        <f t="shared" si="2"/>
        <v>7</v>
      </c>
      <c r="D62" s="31" t="s">
        <v>680</v>
      </c>
      <c r="E62" s="72"/>
      <c r="F62" s="73"/>
      <c r="G62" s="35"/>
      <c r="H62" s="35"/>
      <c r="I62" s="133"/>
      <c r="J62" s="53"/>
      <c r="K62" s="137"/>
      <c r="L62" s="35"/>
      <c r="M62" s="133"/>
      <c r="N62" s="35"/>
      <c r="O62" s="133"/>
      <c r="P62" s="35"/>
      <c r="Q62" s="35"/>
      <c r="R62" s="35"/>
      <c r="S62" s="35"/>
      <c r="T62" s="133"/>
      <c r="U62" s="35"/>
      <c r="V62" s="35"/>
      <c r="W62" s="35"/>
      <c r="X62" s="35"/>
      <c r="Y62" s="30">
        <f t="shared" si="3"/>
        <v>0</v>
      </c>
      <c r="Z62" s="5">
        <f t="shared" si="4"/>
        <v>0</v>
      </c>
      <c r="AA62" s="15">
        <v>41241</v>
      </c>
      <c r="AC62" s="1">
        <v>44130</v>
      </c>
    </row>
    <row r="63" spans="1:29" s="25" customFormat="1" ht="19.5" hidden="1" customHeight="1">
      <c r="A63" s="23" t="s">
        <v>1042</v>
      </c>
      <c r="B63" s="23" t="s">
        <v>136</v>
      </c>
      <c r="C63" s="7">
        <f t="shared" si="2"/>
        <v>6</v>
      </c>
      <c r="D63" s="31" t="s">
        <v>680</v>
      </c>
      <c r="E63" s="72"/>
      <c r="F63" s="73"/>
      <c r="G63" s="35"/>
      <c r="H63" s="35"/>
      <c r="I63" s="133"/>
      <c r="J63" s="53"/>
      <c r="K63" s="137"/>
      <c r="L63" s="35"/>
      <c r="M63" s="133"/>
      <c r="N63" s="35"/>
      <c r="O63" s="133"/>
      <c r="P63" s="35"/>
      <c r="Q63" s="35"/>
      <c r="R63" s="35"/>
      <c r="S63" s="35"/>
      <c r="T63" s="133"/>
      <c r="U63" s="35"/>
      <c r="V63" s="35"/>
      <c r="W63" s="35"/>
      <c r="X63" s="35"/>
      <c r="Y63" s="30">
        <f t="shared" si="3"/>
        <v>0</v>
      </c>
      <c r="Z63" s="5">
        <f t="shared" si="4"/>
        <v>0</v>
      </c>
      <c r="AA63" s="15">
        <v>41850</v>
      </c>
      <c r="AC63" s="1">
        <v>44130</v>
      </c>
    </row>
    <row r="64" spans="1:29" s="25" customFormat="1" ht="19.5" hidden="1" customHeight="1">
      <c r="A64" s="23" t="s">
        <v>1049</v>
      </c>
      <c r="B64" s="23" t="s">
        <v>38</v>
      </c>
      <c r="C64" s="7">
        <f t="shared" si="2"/>
        <v>7</v>
      </c>
      <c r="D64" s="31" t="s">
        <v>680</v>
      </c>
      <c r="E64" s="72"/>
      <c r="F64" s="73"/>
      <c r="G64" s="35"/>
      <c r="H64" s="35"/>
      <c r="I64" s="133"/>
      <c r="J64" s="53"/>
      <c r="K64" s="137"/>
      <c r="L64" s="35"/>
      <c r="M64" s="133"/>
      <c r="N64" s="35"/>
      <c r="O64" s="133"/>
      <c r="P64" s="35"/>
      <c r="Q64" s="35"/>
      <c r="R64" s="35"/>
      <c r="S64" s="35"/>
      <c r="T64" s="133"/>
      <c r="U64" s="35"/>
      <c r="V64" s="35"/>
      <c r="W64" s="35"/>
      <c r="X64" s="35"/>
      <c r="Y64" s="30">
        <f t="shared" si="3"/>
        <v>0</v>
      </c>
      <c r="Z64" s="5">
        <f t="shared" si="4"/>
        <v>0</v>
      </c>
      <c r="AA64" s="15">
        <v>41480</v>
      </c>
      <c r="AC64" s="1">
        <v>44130</v>
      </c>
    </row>
    <row r="65" spans="1:29" s="25" customFormat="1" ht="19.5" hidden="1" customHeight="1">
      <c r="A65" s="23" t="s">
        <v>1053</v>
      </c>
      <c r="B65" s="23" t="s">
        <v>1054</v>
      </c>
      <c r="C65" s="7">
        <f t="shared" si="2"/>
        <v>7</v>
      </c>
      <c r="D65" s="31" t="s">
        <v>680</v>
      </c>
      <c r="E65" s="72"/>
      <c r="F65" s="73"/>
      <c r="G65" s="35"/>
      <c r="H65" s="35"/>
      <c r="I65" s="133"/>
      <c r="J65" s="53"/>
      <c r="K65" s="137"/>
      <c r="L65" s="35"/>
      <c r="M65" s="133"/>
      <c r="N65" s="35"/>
      <c r="O65" s="133"/>
      <c r="P65" s="35"/>
      <c r="Q65" s="35"/>
      <c r="R65" s="35"/>
      <c r="S65" s="35"/>
      <c r="T65" s="133"/>
      <c r="U65" s="35"/>
      <c r="V65" s="35"/>
      <c r="W65" s="35"/>
      <c r="X65" s="35"/>
      <c r="Y65" s="30">
        <f t="shared" si="3"/>
        <v>0</v>
      </c>
      <c r="Z65" s="5">
        <f t="shared" si="4"/>
        <v>0</v>
      </c>
      <c r="AA65" s="15">
        <v>41572</v>
      </c>
      <c r="AC65" s="1">
        <v>44130</v>
      </c>
    </row>
    <row r="66" spans="1:29" s="25" customFormat="1" ht="19.5" hidden="1" customHeight="1">
      <c r="A66" s="23" t="s">
        <v>406</v>
      </c>
      <c r="B66" s="23" t="s">
        <v>681</v>
      </c>
      <c r="C66" s="7">
        <f t="shared" si="2"/>
        <v>7</v>
      </c>
      <c r="D66" s="31" t="s">
        <v>680</v>
      </c>
      <c r="E66" s="72"/>
      <c r="F66" s="73"/>
      <c r="G66" s="35"/>
      <c r="H66" s="35"/>
      <c r="I66" s="133"/>
      <c r="J66" s="53"/>
      <c r="K66" s="137"/>
      <c r="L66" s="35"/>
      <c r="M66" s="133"/>
      <c r="N66" s="35"/>
      <c r="O66" s="133"/>
      <c r="P66" s="35"/>
      <c r="Q66" s="35"/>
      <c r="R66" s="35"/>
      <c r="S66" s="35"/>
      <c r="T66" s="133"/>
      <c r="U66" s="35"/>
      <c r="V66" s="35"/>
      <c r="W66" s="35"/>
      <c r="X66" s="35"/>
      <c r="Y66" s="30">
        <f t="shared" si="3"/>
        <v>0</v>
      </c>
      <c r="Z66" s="5">
        <f t="shared" si="4"/>
        <v>0</v>
      </c>
      <c r="AA66" s="15">
        <v>41317</v>
      </c>
      <c r="AC66" s="1">
        <v>44130</v>
      </c>
    </row>
    <row r="67" spans="1:29" s="25" customFormat="1" ht="19.5" hidden="1" customHeight="1">
      <c r="A67" s="23" t="s">
        <v>94</v>
      </c>
      <c r="B67" s="23" t="s">
        <v>739</v>
      </c>
      <c r="C67" s="7">
        <f t="shared" si="2"/>
        <v>7</v>
      </c>
      <c r="D67" s="31" t="s">
        <v>680</v>
      </c>
      <c r="E67" s="72"/>
      <c r="F67" s="73"/>
      <c r="G67" s="35"/>
      <c r="H67" s="35"/>
      <c r="I67" s="133"/>
      <c r="J67" s="53"/>
      <c r="K67" s="137"/>
      <c r="L67" s="35"/>
      <c r="M67" s="133"/>
      <c r="N67" s="35"/>
      <c r="O67" s="133"/>
      <c r="P67" s="35"/>
      <c r="Q67" s="35"/>
      <c r="R67" s="35"/>
      <c r="S67" s="35"/>
      <c r="T67" s="133"/>
      <c r="U67" s="35"/>
      <c r="V67" s="35"/>
      <c r="W67" s="35"/>
      <c r="X67" s="35"/>
      <c r="Y67" s="30">
        <f t="shared" si="3"/>
        <v>0</v>
      </c>
      <c r="Z67" s="5">
        <f t="shared" si="4"/>
        <v>0</v>
      </c>
      <c r="AA67" s="15">
        <v>41226</v>
      </c>
      <c r="AC67" s="1">
        <v>44130</v>
      </c>
    </row>
    <row r="68" spans="1:29" s="25" customFormat="1" ht="19.5" hidden="1" customHeight="1">
      <c r="A68" s="23" t="s">
        <v>595</v>
      </c>
      <c r="B68" s="23" t="s">
        <v>700</v>
      </c>
      <c r="C68" s="7">
        <f t="shared" ref="C68:C81" si="5">ROUNDDOWN(YEARFRAC(AA68,AC68),0)</f>
        <v>6</v>
      </c>
      <c r="D68" s="31" t="s">
        <v>680</v>
      </c>
      <c r="E68" s="72"/>
      <c r="F68" s="73"/>
      <c r="G68" s="35"/>
      <c r="H68" s="35"/>
      <c r="I68" s="133"/>
      <c r="J68" s="53"/>
      <c r="K68" s="137"/>
      <c r="L68" s="35"/>
      <c r="M68" s="133"/>
      <c r="N68" s="35"/>
      <c r="O68" s="133"/>
      <c r="P68" s="35"/>
      <c r="Q68" s="35"/>
      <c r="R68" s="35"/>
      <c r="S68" s="35"/>
      <c r="T68" s="133"/>
      <c r="U68" s="35"/>
      <c r="V68" s="35"/>
      <c r="W68" s="35"/>
      <c r="X68" s="35"/>
      <c r="Y68" s="30">
        <f t="shared" ref="Y68:Y81" si="6">SUM(E68:X68)</f>
        <v>0</v>
      </c>
      <c r="Z68" s="5">
        <f t="shared" ref="Z68:Z81" si="7">COUNTIF(E68:X68,"&gt;0")</f>
        <v>0</v>
      </c>
      <c r="AA68" s="15">
        <v>41750</v>
      </c>
      <c r="AC68" s="1">
        <v>44130</v>
      </c>
    </row>
    <row r="69" spans="1:29" s="25" customFormat="1" ht="19.5" hidden="1" customHeight="1">
      <c r="A69" s="23" t="s">
        <v>713</v>
      </c>
      <c r="B69" s="23" t="s">
        <v>142</v>
      </c>
      <c r="C69" s="7">
        <f t="shared" si="5"/>
        <v>7</v>
      </c>
      <c r="D69" s="31" t="s">
        <v>680</v>
      </c>
      <c r="E69" s="72"/>
      <c r="F69" s="73"/>
      <c r="G69" s="35"/>
      <c r="H69" s="35"/>
      <c r="I69" s="133"/>
      <c r="J69" s="53"/>
      <c r="K69" s="137"/>
      <c r="L69" s="35"/>
      <c r="M69" s="133"/>
      <c r="N69" s="35"/>
      <c r="O69" s="133"/>
      <c r="P69" s="35"/>
      <c r="Q69" s="35"/>
      <c r="R69" s="35"/>
      <c r="S69" s="35"/>
      <c r="T69" s="133"/>
      <c r="U69" s="35"/>
      <c r="V69" s="35"/>
      <c r="W69" s="35"/>
      <c r="X69" s="35"/>
      <c r="Y69" s="30">
        <f t="shared" si="6"/>
        <v>0</v>
      </c>
      <c r="Z69" s="5">
        <f t="shared" si="7"/>
        <v>0</v>
      </c>
      <c r="AA69" s="15">
        <v>41410</v>
      </c>
      <c r="AC69" s="1">
        <v>44130</v>
      </c>
    </row>
    <row r="70" spans="1:29" s="25" customFormat="1" ht="19.5" hidden="1" customHeight="1">
      <c r="A70" s="23" t="s">
        <v>703</v>
      </c>
      <c r="B70" s="23" t="s">
        <v>132</v>
      </c>
      <c r="C70" s="7">
        <f t="shared" si="5"/>
        <v>7</v>
      </c>
      <c r="D70" s="31" t="s">
        <v>680</v>
      </c>
      <c r="E70" s="72"/>
      <c r="F70" s="73"/>
      <c r="G70" s="35"/>
      <c r="H70" s="35"/>
      <c r="I70" s="133"/>
      <c r="J70" s="53"/>
      <c r="K70" s="137"/>
      <c r="L70" s="35"/>
      <c r="M70" s="133"/>
      <c r="N70" s="35"/>
      <c r="O70" s="133"/>
      <c r="P70" s="35"/>
      <c r="Q70" s="35"/>
      <c r="R70" s="35"/>
      <c r="S70" s="35"/>
      <c r="T70" s="133"/>
      <c r="U70" s="35"/>
      <c r="V70" s="35"/>
      <c r="W70" s="35"/>
      <c r="X70" s="35"/>
      <c r="Y70" s="30">
        <f t="shared" si="6"/>
        <v>0</v>
      </c>
      <c r="Z70" s="5">
        <f t="shared" si="7"/>
        <v>0</v>
      </c>
      <c r="AA70" s="15">
        <v>41275</v>
      </c>
      <c r="AC70" s="1">
        <v>44130</v>
      </c>
    </row>
    <row r="71" spans="1:29" s="25" customFormat="1" ht="19.5" hidden="1" customHeight="1">
      <c r="A71" s="23" t="s">
        <v>742</v>
      </c>
      <c r="B71" s="23" t="s">
        <v>743</v>
      </c>
      <c r="C71" s="7">
        <f t="shared" si="5"/>
        <v>6</v>
      </c>
      <c r="D71" s="31" t="s">
        <v>680</v>
      </c>
      <c r="E71" s="72"/>
      <c r="F71" s="73"/>
      <c r="G71" s="35"/>
      <c r="H71" s="35"/>
      <c r="I71" s="133"/>
      <c r="J71" s="53"/>
      <c r="K71" s="137"/>
      <c r="L71" s="35"/>
      <c r="M71" s="133"/>
      <c r="N71" s="35"/>
      <c r="O71" s="133"/>
      <c r="P71" s="35"/>
      <c r="Q71" s="35"/>
      <c r="R71" s="35"/>
      <c r="S71" s="35"/>
      <c r="T71" s="133"/>
      <c r="U71" s="35"/>
      <c r="V71" s="35"/>
      <c r="W71" s="35"/>
      <c r="X71" s="35"/>
      <c r="Y71" s="30">
        <f t="shared" si="6"/>
        <v>0</v>
      </c>
      <c r="Z71" s="5">
        <f t="shared" si="7"/>
        <v>0</v>
      </c>
      <c r="AA71" s="15">
        <v>41673</v>
      </c>
      <c r="AC71" s="1">
        <v>44130</v>
      </c>
    </row>
    <row r="72" spans="1:29" s="25" customFormat="1" ht="19.5" hidden="1" customHeight="1">
      <c r="A72" s="23" t="s">
        <v>213</v>
      </c>
      <c r="B72" s="23" t="s">
        <v>446</v>
      </c>
      <c r="C72" s="7">
        <f t="shared" si="5"/>
        <v>8</v>
      </c>
      <c r="D72" s="31" t="s">
        <v>680</v>
      </c>
      <c r="E72" s="72"/>
      <c r="F72" s="73"/>
      <c r="G72" s="35"/>
      <c r="H72" s="35"/>
      <c r="I72" s="133"/>
      <c r="J72" s="53"/>
      <c r="K72" s="137"/>
      <c r="L72" s="35"/>
      <c r="M72" s="133"/>
      <c r="N72" s="35"/>
      <c r="O72" s="133"/>
      <c r="P72" s="35"/>
      <c r="Q72" s="35"/>
      <c r="R72" s="35"/>
      <c r="S72" s="35"/>
      <c r="T72" s="133"/>
      <c r="U72" s="35"/>
      <c r="V72" s="35"/>
      <c r="W72" s="35"/>
      <c r="X72" s="35"/>
      <c r="Y72" s="30">
        <f t="shared" si="6"/>
        <v>0</v>
      </c>
      <c r="Z72" s="5">
        <f t="shared" si="7"/>
        <v>0</v>
      </c>
      <c r="AA72" s="15">
        <v>41014</v>
      </c>
      <c r="AC72" s="1">
        <v>44130</v>
      </c>
    </row>
    <row r="73" spans="1:29" s="25" customFormat="1" ht="19.5" hidden="1" customHeight="1">
      <c r="A73" s="23" t="s">
        <v>115</v>
      </c>
      <c r="B73" s="23" t="s">
        <v>639</v>
      </c>
      <c r="C73" s="7">
        <f t="shared" si="5"/>
        <v>9</v>
      </c>
      <c r="D73" s="31" t="s">
        <v>680</v>
      </c>
      <c r="E73" s="72"/>
      <c r="F73" s="73"/>
      <c r="G73" s="35"/>
      <c r="H73" s="35"/>
      <c r="I73" s="133"/>
      <c r="J73" s="53"/>
      <c r="K73" s="137"/>
      <c r="L73" s="35"/>
      <c r="M73" s="133"/>
      <c r="N73" s="35"/>
      <c r="O73" s="133"/>
      <c r="P73" s="35"/>
      <c r="Q73" s="35"/>
      <c r="R73" s="35"/>
      <c r="S73" s="35"/>
      <c r="T73" s="133"/>
      <c r="U73" s="35"/>
      <c r="V73" s="35"/>
      <c r="W73" s="35"/>
      <c r="X73" s="35"/>
      <c r="Y73" s="30">
        <f t="shared" si="6"/>
        <v>0</v>
      </c>
      <c r="Z73" s="5">
        <f t="shared" si="7"/>
        <v>0</v>
      </c>
      <c r="AA73" s="15">
        <v>40554</v>
      </c>
      <c r="AC73" s="1">
        <v>44130</v>
      </c>
    </row>
    <row r="74" spans="1:29" s="25" customFormat="1" ht="19.5" hidden="1" customHeight="1">
      <c r="A74" s="23" t="s">
        <v>686</v>
      </c>
      <c r="B74" s="23" t="s">
        <v>762</v>
      </c>
      <c r="C74" s="7">
        <f t="shared" si="5"/>
        <v>8</v>
      </c>
      <c r="D74" s="31" t="s">
        <v>680</v>
      </c>
      <c r="E74" s="72"/>
      <c r="F74" s="73"/>
      <c r="G74" s="35"/>
      <c r="H74" s="35"/>
      <c r="I74" s="133"/>
      <c r="J74" s="53"/>
      <c r="K74" s="137"/>
      <c r="L74" s="35"/>
      <c r="M74" s="133"/>
      <c r="N74" s="35"/>
      <c r="O74" s="133"/>
      <c r="P74" s="35"/>
      <c r="Q74" s="35"/>
      <c r="R74" s="35"/>
      <c r="S74" s="35"/>
      <c r="T74" s="133"/>
      <c r="U74" s="35"/>
      <c r="V74" s="35"/>
      <c r="W74" s="35"/>
      <c r="X74" s="35"/>
      <c r="Y74" s="30">
        <f t="shared" si="6"/>
        <v>0</v>
      </c>
      <c r="Z74" s="5">
        <f t="shared" si="7"/>
        <v>0</v>
      </c>
      <c r="AA74" s="15">
        <v>41160</v>
      </c>
      <c r="AC74" s="1">
        <v>44130</v>
      </c>
    </row>
    <row r="75" spans="1:29" s="25" customFormat="1" ht="19.5" hidden="1" customHeight="1">
      <c r="A75" s="23" t="s">
        <v>853</v>
      </c>
      <c r="B75" s="23" t="s">
        <v>8</v>
      </c>
      <c r="C75" s="7">
        <f t="shared" si="5"/>
        <v>7</v>
      </c>
      <c r="D75" s="31" t="s">
        <v>680</v>
      </c>
      <c r="E75" s="72"/>
      <c r="F75" s="73"/>
      <c r="G75" s="35"/>
      <c r="H75" s="35"/>
      <c r="I75" s="133"/>
      <c r="J75" s="53"/>
      <c r="K75" s="137"/>
      <c r="L75" s="35"/>
      <c r="M75" s="133"/>
      <c r="N75" s="35"/>
      <c r="O75" s="133"/>
      <c r="P75" s="35"/>
      <c r="Q75" s="35"/>
      <c r="R75" s="35"/>
      <c r="S75" s="35"/>
      <c r="T75" s="133"/>
      <c r="U75" s="35"/>
      <c r="V75" s="35"/>
      <c r="W75" s="35"/>
      <c r="X75" s="35"/>
      <c r="Y75" s="30">
        <f t="shared" si="6"/>
        <v>0</v>
      </c>
      <c r="Z75" s="5">
        <f t="shared" si="7"/>
        <v>0</v>
      </c>
      <c r="AA75" s="15">
        <v>41500</v>
      </c>
      <c r="AC75" s="1">
        <v>44130</v>
      </c>
    </row>
    <row r="76" spans="1:29" s="25" customFormat="1" ht="19.5" hidden="1" customHeight="1">
      <c r="A76" s="23" t="s">
        <v>844</v>
      </c>
      <c r="B76" s="23" t="s">
        <v>845</v>
      </c>
      <c r="C76" s="7">
        <f t="shared" si="5"/>
        <v>10</v>
      </c>
      <c r="D76" s="31" t="s">
        <v>680</v>
      </c>
      <c r="E76" s="72"/>
      <c r="F76" s="73"/>
      <c r="G76" s="35"/>
      <c r="H76" s="35"/>
      <c r="I76" s="133"/>
      <c r="J76" s="53"/>
      <c r="K76" s="137"/>
      <c r="L76" s="35"/>
      <c r="M76" s="133"/>
      <c r="N76" s="35"/>
      <c r="O76" s="133"/>
      <c r="P76" s="35"/>
      <c r="Q76" s="35"/>
      <c r="R76" s="35"/>
      <c r="S76" s="35"/>
      <c r="T76" s="133"/>
      <c r="U76" s="35"/>
      <c r="V76" s="35"/>
      <c r="W76" s="35"/>
      <c r="X76" s="35"/>
      <c r="Y76" s="30">
        <f t="shared" si="6"/>
        <v>0</v>
      </c>
      <c r="Z76" s="5">
        <f t="shared" si="7"/>
        <v>0</v>
      </c>
      <c r="AA76" s="15">
        <v>40250</v>
      </c>
      <c r="AC76" s="1">
        <v>44130</v>
      </c>
    </row>
    <row r="77" spans="1:29" s="25" customFormat="1" ht="19.5" hidden="1" customHeight="1">
      <c r="A77" s="23" t="s">
        <v>844</v>
      </c>
      <c r="B77" s="23" t="s">
        <v>846</v>
      </c>
      <c r="C77" s="7">
        <f t="shared" si="5"/>
        <v>7</v>
      </c>
      <c r="D77" s="31" t="s">
        <v>680</v>
      </c>
      <c r="E77" s="72"/>
      <c r="F77" s="73"/>
      <c r="G77" s="35"/>
      <c r="H77" s="35"/>
      <c r="I77" s="133"/>
      <c r="J77" s="53"/>
      <c r="K77" s="137"/>
      <c r="L77" s="35"/>
      <c r="M77" s="133"/>
      <c r="N77" s="35"/>
      <c r="O77" s="133"/>
      <c r="P77" s="35"/>
      <c r="Q77" s="35"/>
      <c r="R77" s="35"/>
      <c r="S77" s="35"/>
      <c r="T77" s="133"/>
      <c r="U77" s="35"/>
      <c r="V77" s="35"/>
      <c r="W77" s="35"/>
      <c r="X77" s="35"/>
      <c r="Y77" s="30">
        <f t="shared" si="6"/>
        <v>0</v>
      </c>
      <c r="Z77" s="5">
        <f t="shared" si="7"/>
        <v>0</v>
      </c>
      <c r="AA77" s="15">
        <v>41239</v>
      </c>
      <c r="AC77" s="1">
        <v>44130</v>
      </c>
    </row>
    <row r="78" spans="1:29" s="25" customFormat="1" ht="19.5" hidden="1" customHeight="1">
      <c r="A78" s="23" t="s">
        <v>638</v>
      </c>
      <c r="B78" s="23" t="s">
        <v>525</v>
      </c>
      <c r="C78" s="7">
        <f t="shared" si="5"/>
        <v>7</v>
      </c>
      <c r="D78" s="31" t="s">
        <v>680</v>
      </c>
      <c r="E78" s="72"/>
      <c r="F78" s="73"/>
      <c r="G78" s="35"/>
      <c r="H78" s="35"/>
      <c r="I78" s="133"/>
      <c r="J78" s="53"/>
      <c r="K78" s="137"/>
      <c r="L78" s="35"/>
      <c r="M78" s="133"/>
      <c r="N78" s="35"/>
      <c r="O78" s="133"/>
      <c r="P78" s="35"/>
      <c r="Q78" s="35"/>
      <c r="R78" s="35"/>
      <c r="S78" s="35"/>
      <c r="T78" s="133"/>
      <c r="U78" s="35"/>
      <c r="V78" s="35"/>
      <c r="W78" s="35"/>
      <c r="X78" s="35"/>
      <c r="Y78" s="30">
        <f t="shared" si="6"/>
        <v>0</v>
      </c>
      <c r="Z78" s="5">
        <f t="shared" si="7"/>
        <v>0</v>
      </c>
      <c r="AA78" s="15">
        <v>41263</v>
      </c>
      <c r="AC78" s="1">
        <v>44130</v>
      </c>
    </row>
    <row r="79" spans="1:29" s="25" customFormat="1" ht="19.5" hidden="1" customHeight="1">
      <c r="A79" s="23" t="s">
        <v>577</v>
      </c>
      <c r="B79" s="23" t="s">
        <v>621</v>
      </c>
      <c r="C79" s="7">
        <f t="shared" si="5"/>
        <v>8</v>
      </c>
      <c r="D79" s="31" t="s">
        <v>680</v>
      </c>
      <c r="E79" s="72"/>
      <c r="F79" s="73"/>
      <c r="G79" s="35"/>
      <c r="H79" s="35"/>
      <c r="I79" s="133"/>
      <c r="J79" s="53"/>
      <c r="K79" s="137"/>
      <c r="L79" s="35"/>
      <c r="M79" s="133"/>
      <c r="N79" s="35"/>
      <c r="O79" s="133"/>
      <c r="P79" s="35"/>
      <c r="Q79" s="35"/>
      <c r="R79" s="35"/>
      <c r="S79" s="35"/>
      <c r="T79" s="133"/>
      <c r="U79" s="35"/>
      <c r="V79" s="35"/>
      <c r="W79" s="35"/>
      <c r="X79" s="35"/>
      <c r="Y79" s="30">
        <f t="shared" si="6"/>
        <v>0</v>
      </c>
      <c r="Z79" s="5">
        <f t="shared" si="7"/>
        <v>0</v>
      </c>
      <c r="AA79" s="15">
        <v>40892</v>
      </c>
      <c r="AC79" s="1">
        <v>44130</v>
      </c>
    </row>
    <row r="80" spans="1:29" s="25" customFormat="1" ht="19.5" hidden="1" customHeight="1">
      <c r="A80" s="23" t="s">
        <v>222</v>
      </c>
      <c r="B80" s="23" t="s">
        <v>449</v>
      </c>
      <c r="C80" s="7">
        <f t="shared" si="5"/>
        <v>9</v>
      </c>
      <c r="D80" s="31" t="s">
        <v>680</v>
      </c>
      <c r="E80" s="72"/>
      <c r="F80" s="73"/>
      <c r="G80" s="35"/>
      <c r="H80" s="35"/>
      <c r="I80" s="133"/>
      <c r="J80" s="53"/>
      <c r="K80" s="137"/>
      <c r="L80" s="35"/>
      <c r="M80" s="133"/>
      <c r="N80" s="35"/>
      <c r="O80" s="133"/>
      <c r="P80" s="35"/>
      <c r="Q80" s="35"/>
      <c r="R80" s="35"/>
      <c r="S80" s="35"/>
      <c r="T80" s="133"/>
      <c r="U80" s="35"/>
      <c r="V80" s="35"/>
      <c r="W80" s="35"/>
      <c r="X80" s="35"/>
      <c r="Y80" s="30">
        <f t="shared" si="6"/>
        <v>0</v>
      </c>
      <c r="Z80" s="5">
        <f t="shared" si="7"/>
        <v>0</v>
      </c>
      <c r="AA80" s="15">
        <v>40505</v>
      </c>
      <c r="AC80" s="1">
        <v>44130</v>
      </c>
    </row>
    <row r="81" spans="1:29" s="25" customFormat="1" ht="19.5" hidden="1" customHeight="1">
      <c r="A81" s="23" t="s">
        <v>369</v>
      </c>
      <c r="B81" s="23" t="s">
        <v>450</v>
      </c>
      <c r="C81" s="7">
        <f t="shared" si="5"/>
        <v>9</v>
      </c>
      <c r="D81" s="31" t="s">
        <v>680</v>
      </c>
      <c r="E81" s="72"/>
      <c r="F81" s="73"/>
      <c r="G81" s="35"/>
      <c r="H81" s="35"/>
      <c r="I81" s="133"/>
      <c r="J81" s="53"/>
      <c r="K81" s="137"/>
      <c r="L81" s="35"/>
      <c r="M81" s="133"/>
      <c r="N81" s="35"/>
      <c r="O81" s="133"/>
      <c r="P81" s="35"/>
      <c r="Q81" s="35"/>
      <c r="R81" s="35"/>
      <c r="S81" s="35"/>
      <c r="T81" s="133"/>
      <c r="U81" s="35"/>
      <c r="V81" s="35"/>
      <c r="W81" s="35"/>
      <c r="X81" s="35"/>
      <c r="Y81" s="30">
        <f t="shared" si="6"/>
        <v>0</v>
      </c>
      <c r="Z81" s="5">
        <f t="shared" si="7"/>
        <v>0</v>
      </c>
      <c r="AA81" s="15">
        <v>40641</v>
      </c>
      <c r="AC81" s="1">
        <v>44130</v>
      </c>
    </row>
    <row r="82" spans="1:29" ht="20.100000000000001" customHeight="1">
      <c r="A82" s="2" t="s">
        <v>1346</v>
      </c>
      <c r="B82" s="2"/>
      <c r="C82" s="8"/>
      <c r="D82" s="8"/>
      <c r="E82" s="76"/>
      <c r="F82" s="76"/>
      <c r="G82" s="34"/>
      <c r="H82" s="34"/>
      <c r="I82" s="132"/>
      <c r="J82" s="34"/>
      <c r="K82" s="141"/>
      <c r="L82" s="34"/>
      <c r="M82" s="132"/>
      <c r="N82" s="34"/>
      <c r="O82" s="132"/>
      <c r="P82" s="34"/>
      <c r="Q82" s="34"/>
      <c r="R82" s="34"/>
      <c r="S82" s="34"/>
      <c r="T82" s="132"/>
      <c r="U82" s="34"/>
      <c r="V82" s="34"/>
      <c r="W82" s="34"/>
      <c r="X82" s="34"/>
      <c r="Y82" s="34"/>
      <c r="Z82" s="34"/>
      <c r="AA82" s="14"/>
      <c r="AB82" s="2"/>
    </row>
    <row r="83" spans="1:29" s="25" customFormat="1" ht="19.5" customHeight="1">
      <c r="A83" s="23" t="s">
        <v>1452</v>
      </c>
      <c r="B83" s="23" t="s">
        <v>823</v>
      </c>
      <c r="C83" s="7">
        <v>5</v>
      </c>
      <c r="D83" s="31" t="s">
        <v>274</v>
      </c>
      <c r="E83" s="72">
        <v>29</v>
      </c>
      <c r="F83" s="73"/>
      <c r="G83" s="35"/>
      <c r="H83" s="35"/>
      <c r="I83" s="133"/>
      <c r="J83" s="53"/>
      <c r="K83" s="137"/>
      <c r="L83" s="35"/>
      <c r="M83" s="133"/>
      <c r="N83" s="35"/>
      <c r="O83" s="133"/>
      <c r="P83" s="35"/>
      <c r="Q83" s="35">
        <v>28</v>
      </c>
      <c r="R83" s="35"/>
      <c r="S83" s="35"/>
      <c r="T83" s="133"/>
      <c r="U83" s="35"/>
      <c r="V83" s="35"/>
      <c r="W83" s="35"/>
      <c r="X83" s="35"/>
      <c r="Y83" s="30">
        <f t="shared" ref="Y83:Y111" si="8">SUM(E83:X83)</f>
        <v>57</v>
      </c>
      <c r="Z83" s="5">
        <f t="shared" ref="Z83:Z111" si="9">COUNTIF(E83:X83,"&gt;0")</f>
        <v>2</v>
      </c>
      <c r="AA83" s="15">
        <v>42234</v>
      </c>
      <c r="AC83" s="1">
        <v>44465</v>
      </c>
    </row>
    <row r="84" spans="1:29" s="25" customFormat="1" ht="19.5" customHeight="1">
      <c r="A84" s="23" t="s">
        <v>1552</v>
      </c>
      <c r="B84" s="23" t="s">
        <v>15</v>
      </c>
      <c r="C84" s="7">
        <v>5</v>
      </c>
      <c r="D84" s="31" t="s">
        <v>274</v>
      </c>
      <c r="E84" s="72"/>
      <c r="F84" s="73"/>
      <c r="G84" s="35"/>
      <c r="H84" s="35"/>
      <c r="I84" s="133"/>
      <c r="J84" s="53"/>
      <c r="K84" s="137"/>
      <c r="L84" s="35">
        <v>1</v>
      </c>
      <c r="M84" s="133"/>
      <c r="N84" s="35"/>
      <c r="O84" s="133"/>
      <c r="P84" s="35"/>
      <c r="Q84" s="35"/>
      <c r="R84" s="35">
        <v>5</v>
      </c>
      <c r="S84" s="35">
        <v>23</v>
      </c>
      <c r="T84" s="133"/>
      <c r="U84" s="35">
        <v>19</v>
      </c>
      <c r="V84" s="35"/>
      <c r="W84" s="35">
        <v>16</v>
      </c>
      <c r="X84" s="30"/>
      <c r="Y84" s="30">
        <f t="shared" si="8"/>
        <v>64</v>
      </c>
      <c r="Z84" s="5">
        <f t="shared" si="9"/>
        <v>5</v>
      </c>
      <c r="AA84" s="15">
        <v>42964</v>
      </c>
      <c r="AC84" s="1">
        <v>44465</v>
      </c>
    </row>
    <row r="85" spans="1:29" s="25" customFormat="1" ht="19.5" customHeight="1">
      <c r="A85" s="23" t="s">
        <v>1351</v>
      </c>
      <c r="B85" s="23" t="s">
        <v>55</v>
      </c>
      <c r="C85" s="7">
        <v>6</v>
      </c>
      <c r="D85" s="31" t="s">
        <v>274</v>
      </c>
      <c r="E85" s="128">
        <v>14</v>
      </c>
      <c r="F85" s="73">
        <v>12</v>
      </c>
      <c r="G85" s="35"/>
      <c r="H85" s="35">
        <v>14</v>
      </c>
      <c r="I85" s="133"/>
      <c r="J85" s="53"/>
      <c r="K85" s="137"/>
      <c r="L85" s="35"/>
      <c r="M85" s="133"/>
      <c r="N85" s="35"/>
      <c r="O85" s="133"/>
      <c r="P85" s="35"/>
      <c r="Q85" s="35"/>
      <c r="R85" s="35">
        <v>24</v>
      </c>
      <c r="S85" s="35"/>
      <c r="T85" s="134"/>
      <c r="U85" s="35"/>
      <c r="V85" s="35"/>
      <c r="W85" s="35"/>
      <c r="X85" s="35"/>
      <c r="Y85" s="30">
        <f t="shared" si="8"/>
        <v>64</v>
      </c>
      <c r="Z85" s="5">
        <f t="shared" si="9"/>
        <v>4</v>
      </c>
      <c r="AA85" s="15">
        <v>42250</v>
      </c>
      <c r="AB85" s="43"/>
      <c r="AC85" s="1">
        <v>44465</v>
      </c>
    </row>
    <row r="86" spans="1:29" s="25" customFormat="1" ht="19.5" customHeight="1">
      <c r="A86" s="156" t="s">
        <v>1311</v>
      </c>
      <c r="B86" s="156" t="s">
        <v>476</v>
      </c>
      <c r="C86" s="7">
        <v>5</v>
      </c>
      <c r="D86" s="31" t="s">
        <v>274</v>
      </c>
      <c r="E86" s="128">
        <v>14</v>
      </c>
      <c r="F86" s="73">
        <v>15</v>
      </c>
      <c r="G86" s="35">
        <v>12</v>
      </c>
      <c r="H86" s="35">
        <v>19</v>
      </c>
      <c r="I86" s="133"/>
      <c r="J86" s="53"/>
      <c r="K86" s="137"/>
      <c r="L86" s="35"/>
      <c r="M86" s="133"/>
      <c r="N86" s="35"/>
      <c r="O86" s="134"/>
      <c r="P86" s="35">
        <v>43</v>
      </c>
      <c r="Q86" s="58"/>
      <c r="R86" s="58"/>
      <c r="S86" s="35">
        <v>28</v>
      </c>
      <c r="T86" s="133"/>
      <c r="U86" s="35">
        <v>24</v>
      </c>
      <c r="V86" s="35"/>
      <c r="W86" s="35">
        <v>50</v>
      </c>
      <c r="X86" s="35"/>
      <c r="Y86" s="30">
        <f t="shared" si="8"/>
        <v>205</v>
      </c>
      <c r="Z86" s="5">
        <f t="shared" si="9"/>
        <v>8</v>
      </c>
      <c r="AA86" s="15">
        <v>42383</v>
      </c>
      <c r="AC86" s="1">
        <v>44465</v>
      </c>
    </row>
    <row r="87" spans="1:29" s="25" customFormat="1" ht="19.5" customHeight="1">
      <c r="A87" s="23" t="s">
        <v>1367</v>
      </c>
      <c r="B87" s="23" t="s">
        <v>197</v>
      </c>
      <c r="C87" s="7">
        <v>5</v>
      </c>
      <c r="D87" s="31" t="s">
        <v>274</v>
      </c>
      <c r="E87" s="128">
        <v>26</v>
      </c>
      <c r="F87" s="73"/>
      <c r="G87" s="35">
        <v>34</v>
      </c>
      <c r="H87" s="35"/>
      <c r="I87" s="133"/>
      <c r="J87" s="53">
        <v>32</v>
      </c>
      <c r="K87" s="137"/>
      <c r="L87" s="35"/>
      <c r="M87" s="133"/>
      <c r="N87" s="35">
        <v>17</v>
      </c>
      <c r="O87" s="133"/>
      <c r="P87" s="35"/>
      <c r="Q87" s="35"/>
      <c r="R87" s="35"/>
      <c r="S87" s="35"/>
      <c r="T87" s="133"/>
      <c r="U87" s="35"/>
      <c r="V87" s="35"/>
      <c r="W87" s="35"/>
      <c r="X87" s="35"/>
      <c r="Y87" s="30">
        <f t="shared" si="8"/>
        <v>109</v>
      </c>
      <c r="Z87" s="5">
        <f t="shared" si="9"/>
        <v>4</v>
      </c>
      <c r="AA87" s="15">
        <v>42455</v>
      </c>
      <c r="AC87" s="1">
        <v>44465</v>
      </c>
    </row>
    <row r="88" spans="1:29" s="25" customFormat="1" ht="19.5" customHeight="1">
      <c r="A88" s="156" t="s">
        <v>712</v>
      </c>
      <c r="B88" s="156" t="s">
        <v>1350</v>
      </c>
      <c r="C88" s="7">
        <f t="shared" ref="C88" si="10">ROUNDDOWN(YEARFRAC(AA88,AC88),0)</f>
        <v>5</v>
      </c>
      <c r="D88" s="31" t="s">
        <v>274</v>
      </c>
      <c r="E88" s="72">
        <v>14</v>
      </c>
      <c r="F88" s="73"/>
      <c r="G88" s="35">
        <v>21</v>
      </c>
      <c r="H88" s="35"/>
      <c r="I88" s="133"/>
      <c r="J88" s="53">
        <v>19</v>
      </c>
      <c r="K88" s="137"/>
      <c r="L88" s="35"/>
      <c r="M88" s="133"/>
      <c r="N88" s="35">
        <v>27</v>
      </c>
      <c r="O88" s="133"/>
      <c r="P88" s="35">
        <v>53</v>
      </c>
      <c r="Q88" s="35"/>
      <c r="R88" s="35"/>
      <c r="S88" s="35">
        <v>18</v>
      </c>
      <c r="T88" s="133"/>
      <c r="U88" s="35"/>
      <c r="V88" s="35">
        <v>21</v>
      </c>
      <c r="W88" s="35">
        <v>40</v>
      </c>
      <c r="X88" s="35"/>
      <c r="Y88" s="30">
        <f t="shared" si="8"/>
        <v>213</v>
      </c>
      <c r="Z88" s="5">
        <f t="shared" si="9"/>
        <v>8</v>
      </c>
      <c r="AA88" s="15">
        <v>42291</v>
      </c>
      <c r="AC88" s="1">
        <v>44465</v>
      </c>
    </row>
    <row r="89" spans="1:29" s="25" customFormat="1" ht="19.5" customHeight="1">
      <c r="A89" s="23" t="s">
        <v>1360</v>
      </c>
      <c r="B89" s="23" t="s">
        <v>132</v>
      </c>
      <c r="C89" s="7">
        <v>6</v>
      </c>
      <c r="D89" s="31" t="s">
        <v>274</v>
      </c>
      <c r="E89" s="72">
        <v>19</v>
      </c>
      <c r="F89" s="73">
        <v>11</v>
      </c>
      <c r="G89" s="35"/>
      <c r="H89" s="35"/>
      <c r="I89" s="133"/>
      <c r="J89" s="53"/>
      <c r="K89" s="142"/>
      <c r="L89" s="35"/>
      <c r="M89" s="133"/>
      <c r="N89" s="35"/>
      <c r="O89" s="133"/>
      <c r="P89" s="35"/>
      <c r="Q89" s="35"/>
      <c r="R89" s="35"/>
      <c r="S89" s="35"/>
      <c r="T89" s="133"/>
      <c r="U89" s="35"/>
      <c r="V89" s="35"/>
      <c r="W89" s="35"/>
      <c r="X89" s="35"/>
      <c r="Y89" s="30">
        <f t="shared" si="8"/>
        <v>30</v>
      </c>
      <c r="Z89" s="5">
        <f t="shared" si="9"/>
        <v>2</v>
      </c>
      <c r="AA89" s="15">
        <v>42171</v>
      </c>
      <c r="AC89" s="1">
        <v>44465</v>
      </c>
    </row>
    <row r="90" spans="1:29" s="25" customFormat="1" ht="19.5" customHeight="1">
      <c r="A90" s="23" t="s">
        <v>1451</v>
      </c>
      <c r="B90" s="23" t="s">
        <v>164</v>
      </c>
      <c r="C90" s="7">
        <v>5</v>
      </c>
      <c r="D90" s="31" t="s">
        <v>274</v>
      </c>
      <c r="E90" s="72">
        <v>24</v>
      </c>
      <c r="F90" s="73"/>
      <c r="G90" s="35"/>
      <c r="H90" s="35"/>
      <c r="I90" s="133"/>
      <c r="J90" s="53"/>
      <c r="K90" s="137"/>
      <c r="L90" s="35"/>
      <c r="M90" s="133"/>
      <c r="N90" s="35"/>
      <c r="O90" s="133"/>
      <c r="P90" s="35"/>
      <c r="Q90" s="35"/>
      <c r="R90" s="35"/>
      <c r="S90" s="35"/>
      <c r="T90" s="133"/>
      <c r="U90" s="35"/>
      <c r="V90" s="35"/>
      <c r="W90" s="35"/>
      <c r="X90" s="35"/>
      <c r="Y90" s="30">
        <f t="shared" si="8"/>
        <v>24</v>
      </c>
      <c r="Z90" s="5">
        <f t="shared" si="9"/>
        <v>1</v>
      </c>
      <c r="AA90" s="15">
        <v>42300</v>
      </c>
      <c r="AC90" s="1">
        <v>44465</v>
      </c>
    </row>
    <row r="91" spans="1:29" s="25" customFormat="1" ht="19.5" customHeight="1">
      <c r="A91" s="23" t="s">
        <v>1405</v>
      </c>
      <c r="B91" s="23" t="s">
        <v>1594</v>
      </c>
      <c r="C91" s="7">
        <v>4</v>
      </c>
      <c r="D91" s="31" t="s">
        <v>274</v>
      </c>
      <c r="E91" s="72">
        <v>14</v>
      </c>
      <c r="F91" s="73"/>
      <c r="G91" s="35">
        <v>14</v>
      </c>
      <c r="H91" s="35">
        <v>12</v>
      </c>
      <c r="I91" s="133"/>
      <c r="J91" s="53"/>
      <c r="K91" s="137"/>
      <c r="L91" s="35"/>
      <c r="M91" s="133"/>
      <c r="N91" s="35"/>
      <c r="O91" s="133"/>
      <c r="P91" s="35"/>
      <c r="Q91" s="35"/>
      <c r="R91" s="35"/>
      <c r="S91" s="35"/>
      <c r="T91" s="133"/>
      <c r="U91" s="35"/>
      <c r="V91" s="35"/>
      <c r="W91" s="35"/>
      <c r="X91" s="30"/>
      <c r="Y91" s="30">
        <f t="shared" si="8"/>
        <v>40</v>
      </c>
      <c r="Z91" s="5">
        <f t="shared" si="9"/>
        <v>3</v>
      </c>
      <c r="AA91" s="15">
        <v>42756</v>
      </c>
      <c r="AC91" s="1">
        <v>44465</v>
      </c>
    </row>
    <row r="92" spans="1:29" s="25" customFormat="1" ht="19.5" customHeight="1">
      <c r="A92" s="23" t="s">
        <v>1452</v>
      </c>
      <c r="B92" s="23" t="s">
        <v>197</v>
      </c>
      <c r="C92" s="7">
        <v>5</v>
      </c>
      <c r="D92" s="31" t="s">
        <v>274</v>
      </c>
      <c r="E92" s="72">
        <v>39</v>
      </c>
      <c r="F92" s="73"/>
      <c r="G92" s="58"/>
      <c r="H92" s="35"/>
      <c r="I92" s="133"/>
      <c r="J92" s="53"/>
      <c r="K92" s="137"/>
      <c r="L92" s="35"/>
      <c r="M92" s="133"/>
      <c r="N92" s="35"/>
      <c r="O92" s="133"/>
      <c r="P92" s="35"/>
      <c r="Q92" s="35">
        <v>18</v>
      </c>
      <c r="R92" s="35"/>
      <c r="S92" s="35"/>
      <c r="T92" s="133"/>
      <c r="U92" s="35"/>
      <c r="V92" s="35"/>
      <c r="W92" s="35"/>
      <c r="X92" s="35"/>
      <c r="Y92" s="30">
        <f t="shared" si="8"/>
        <v>57</v>
      </c>
      <c r="Z92" s="5">
        <f t="shared" si="9"/>
        <v>2</v>
      </c>
      <c r="AA92" s="15">
        <v>42234</v>
      </c>
      <c r="AC92" s="1">
        <v>44465</v>
      </c>
    </row>
    <row r="93" spans="1:29" s="25" customFormat="1" ht="19.5" customHeight="1">
      <c r="A93" s="23" t="s">
        <v>1134</v>
      </c>
      <c r="B93" s="23" t="s">
        <v>1450</v>
      </c>
      <c r="C93" s="7">
        <v>5</v>
      </c>
      <c r="D93" s="31" t="s">
        <v>274</v>
      </c>
      <c r="E93" s="72">
        <v>14</v>
      </c>
      <c r="F93" s="73">
        <v>13</v>
      </c>
      <c r="G93" s="35">
        <v>24</v>
      </c>
      <c r="H93" s="35"/>
      <c r="I93" s="133"/>
      <c r="J93" s="53">
        <v>17</v>
      </c>
      <c r="K93" s="137"/>
      <c r="L93" s="35"/>
      <c r="M93" s="133"/>
      <c r="N93" s="35"/>
      <c r="O93" s="133"/>
      <c r="P93" s="35">
        <v>33</v>
      </c>
      <c r="Q93" s="35"/>
      <c r="R93" s="35"/>
      <c r="S93" s="35"/>
      <c r="T93" s="133"/>
      <c r="U93" s="35"/>
      <c r="V93" s="35">
        <v>26</v>
      </c>
      <c r="W93" s="35">
        <v>24</v>
      </c>
      <c r="X93" s="35"/>
      <c r="Y93" s="30">
        <f t="shared" si="8"/>
        <v>151</v>
      </c>
      <c r="Z93" s="5">
        <f t="shared" si="9"/>
        <v>7</v>
      </c>
      <c r="AA93" s="15">
        <v>42258</v>
      </c>
      <c r="AC93" s="1">
        <v>44465</v>
      </c>
    </row>
    <row r="94" spans="1:29" s="25" customFormat="1" ht="19.5" customHeight="1">
      <c r="A94" s="156" t="s">
        <v>217</v>
      </c>
      <c r="B94" s="156" t="s">
        <v>1453</v>
      </c>
      <c r="C94" s="7">
        <v>5</v>
      </c>
      <c r="D94" s="31" t="s">
        <v>274</v>
      </c>
      <c r="E94" s="72">
        <v>21</v>
      </c>
      <c r="F94" s="73">
        <v>33</v>
      </c>
      <c r="G94" s="35"/>
      <c r="H94" s="35">
        <v>34</v>
      </c>
      <c r="I94" s="133"/>
      <c r="J94" s="53"/>
      <c r="K94" s="137"/>
      <c r="L94" s="35"/>
      <c r="M94" s="133"/>
      <c r="N94" s="35">
        <v>22</v>
      </c>
      <c r="O94" s="133"/>
      <c r="P94" s="35"/>
      <c r="Q94" s="35">
        <v>23</v>
      </c>
      <c r="R94" s="35"/>
      <c r="S94" s="35"/>
      <c r="T94" s="133"/>
      <c r="U94" s="35">
        <v>29</v>
      </c>
      <c r="V94" s="35">
        <v>31</v>
      </c>
      <c r="W94" s="35">
        <v>60</v>
      </c>
      <c r="X94" s="35"/>
      <c r="Y94" s="30">
        <f t="shared" si="8"/>
        <v>253</v>
      </c>
      <c r="Z94" s="5">
        <f t="shared" si="9"/>
        <v>8</v>
      </c>
      <c r="AA94" s="15">
        <v>41894</v>
      </c>
      <c r="AC94" s="1">
        <v>44465</v>
      </c>
    </row>
    <row r="95" spans="1:29" s="25" customFormat="1" ht="19.5" customHeight="1">
      <c r="A95" s="23" t="s">
        <v>1359</v>
      </c>
      <c r="B95" s="23" t="s">
        <v>1368</v>
      </c>
      <c r="C95" s="7">
        <v>6</v>
      </c>
      <c r="D95" s="31" t="s">
        <v>274</v>
      </c>
      <c r="E95" s="72">
        <v>17</v>
      </c>
      <c r="F95" s="73"/>
      <c r="G95" s="35"/>
      <c r="H95" s="35"/>
      <c r="I95" s="133"/>
      <c r="J95" s="53"/>
      <c r="K95" s="137"/>
      <c r="L95" s="35"/>
      <c r="M95" s="133"/>
      <c r="N95" s="35"/>
      <c r="O95" s="133"/>
      <c r="P95" s="35"/>
      <c r="Q95" s="35"/>
      <c r="R95" s="35"/>
      <c r="S95" s="35"/>
      <c r="T95" s="133"/>
      <c r="U95" s="35"/>
      <c r="V95" s="35"/>
      <c r="W95" s="35"/>
      <c r="X95" s="35"/>
      <c r="Y95" s="30">
        <f t="shared" si="8"/>
        <v>17</v>
      </c>
      <c r="Z95" s="5">
        <f t="shared" si="9"/>
        <v>1</v>
      </c>
      <c r="AA95" s="15">
        <v>42241</v>
      </c>
      <c r="AC95" s="1">
        <v>44465</v>
      </c>
    </row>
    <row r="96" spans="1:29" s="25" customFormat="1" ht="19.5" customHeight="1">
      <c r="A96" s="23" t="s">
        <v>1406</v>
      </c>
      <c r="B96" s="23" t="s">
        <v>95</v>
      </c>
      <c r="C96" s="7">
        <v>5</v>
      </c>
      <c r="D96" s="31" t="s">
        <v>274</v>
      </c>
      <c r="E96" s="72">
        <v>14</v>
      </c>
      <c r="F96" s="73"/>
      <c r="G96" s="35"/>
      <c r="H96" s="35"/>
      <c r="I96" s="133"/>
      <c r="J96" s="53"/>
      <c r="K96" s="137"/>
      <c r="L96" s="35">
        <v>24</v>
      </c>
      <c r="M96" s="133"/>
      <c r="N96" s="35"/>
      <c r="O96" s="133"/>
      <c r="P96" s="35"/>
      <c r="Q96" s="35"/>
      <c r="R96" s="35"/>
      <c r="S96" s="35"/>
      <c r="T96" s="133"/>
      <c r="U96" s="35"/>
      <c r="V96" s="35"/>
      <c r="W96" s="35"/>
      <c r="X96" s="35"/>
      <c r="Y96" s="30">
        <f t="shared" si="8"/>
        <v>38</v>
      </c>
      <c r="Z96" s="5">
        <f t="shared" si="9"/>
        <v>2</v>
      </c>
      <c r="AA96" s="15">
        <v>42358</v>
      </c>
      <c r="AC96" s="1">
        <v>44465</v>
      </c>
    </row>
    <row r="97" spans="1:29" s="25" customFormat="1" ht="19.5" customHeight="1">
      <c r="A97" s="23" t="s">
        <v>1399</v>
      </c>
      <c r="B97" s="23" t="s">
        <v>1400</v>
      </c>
      <c r="C97" s="7">
        <v>4</v>
      </c>
      <c r="D97" s="31" t="s">
        <v>274</v>
      </c>
      <c r="E97" s="72"/>
      <c r="F97" s="73">
        <v>13</v>
      </c>
      <c r="G97" s="35"/>
      <c r="H97" s="35"/>
      <c r="I97" s="133"/>
      <c r="J97" s="53"/>
      <c r="K97" s="137"/>
      <c r="L97" s="35">
        <v>4</v>
      </c>
      <c r="M97" s="133"/>
      <c r="N97" s="35"/>
      <c r="O97" s="133"/>
      <c r="P97" s="35"/>
      <c r="Q97" s="35"/>
      <c r="R97" s="35"/>
      <c r="S97" s="35"/>
      <c r="T97" s="133"/>
      <c r="U97" s="35"/>
      <c r="V97" s="35"/>
      <c r="W97" s="35"/>
      <c r="X97" s="35"/>
      <c r="Y97" s="30">
        <f t="shared" si="8"/>
        <v>17</v>
      </c>
      <c r="Z97" s="5">
        <f t="shared" si="9"/>
        <v>2</v>
      </c>
      <c r="AA97" s="15">
        <v>42759</v>
      </c>
      <c r="AC97" s="1">
        <v>44465</v>
      </c>
    </row>
    <row r="98" spans="1:29" s="25" customFormat="1" ht="19.5" customHeight="1">
      <c r="A98" s="23" t="s">
        <v>1300</v>
      </c>
      <c r="B98" s="23" t="s">
        <v>857</v>
      </c>
      <c r="C98" s="7">
        <v>5</v>
      </c>
      <c r="D98" s="31" t="s">
        <v>274</v>
      </c>
      <c r="E98" s="72"/>
      <c r="F98" s="128">
        <v>23</v>
      </c>
      <c r="G98" s="35">
        <v>19</v>
      </c>
      <c r="H98" s="35">
        <v>21</v>
      </c>
      <c r="I98" s="133"/>
      <c r="J98" s="53"/>
      <c r="K98" s="137"/>
      <c r="L98" s="35"/>
      <c r="M98" s="133"/>
      <c r="N98" s="35"/>
      <c r="O98" s="133"/>
      <c r="P98" s="35"/>
      <c r="Q98" s="35"/>
      <c r="R98" s="35"/>
      <c r="S98" s="35"/>
      <c r="T98" s="133"/>
      <c r="U98" s="35"/>
      <c r="V98" s="35"/>
      <c r="W98" s="35"/>
      <c r="X98" s="35"/>
      <c r="Y98" s="30">
        <f t="shared" si="8"/>
        <v>63</v>
      </c>
      <c r="Z98" s="5">
        <f t="shared" si="9"/>
        <v>3</v>
      </c>
      <c r="AA98" s="15">
        <v>42632</v>
      </c>
      <c r="AC98" s="1">
        <v>44465</v>
      </c>
    </row>
    <row r="99" spans="1:29" s="25" customFormat="1" ht="19.5" customHeight="1">
      <c r="A99" s="23" t="s">
        <v>917</v>
      </c>
      <c r="B99" s="23" t="s">
        <v>191</v>
      </c>
      <c r="C99" s="7">
        <v>6</v>
      </c>
      <c r="D99" s="31" t="s">
        <v>274</v>
      </c>
      <c r="E99" s="72"/>
      <c r="F99" s="73">
        <v>5</v>
      </c>
      <c r="G99" s="35">
        <v>16</v>
      </c>
      <c r="H99" s="35">
        <v>16</v>
      </c>
      <c r="I99" s="133"/>
      <c r="J99" s="53"/>
      <c r="K99" s="137"/>
      <c r="L99" s="35"/>
      <c r="M99" s="133"/>
      <c r="N99" s="35"/>
      <c r="O99" s="133"/>
      <c r="P99" s="35"/>
      <c r="Q99" s="35"/>
      <c r="R99" s="35"/>
      <c r="S99" s="35"/>
      <c r="T99" s="133"/>
      <c r="U99" s="35"/>
      <c r="V99" s="35"/>
      <c r="W99" s="35"/>
      <c r="X99" s="35"/>
      <c r="Y99" s="30">
        <f t="shared" si="8"/>
        <v>37</v>
      </c>
      <c r="Z99" s="5">
        <f t="shared" si="9"/>
        <v>3</v>
      </c>
      <c r="AA99" s="15">
        <v>42258</v>
      </c>
      <c r="AC99" s="1">
        <v>44465</v>
      </c>
    </row>
    <row r="100" spans="1:29" s="25" customFormat="1" ht="19.5" customHeight="1">
      <c r="A100" s="23" t="s">
        <v>1508</v>
      </c>
      <c r="B100" s="23" t="s">
        <v>462</v>
      </c>
      <c r="C100" s="7">
        <v>5</v>
      </c>
      <c r="D100" s="31" t="s">
        <v>274</v>
      </c>
      <c r="E100" s="72"/>
      <c r="F100" s="73"/>
      <c r="G100" s="35">
        <v>9</v>
      </c>
      <c r="H100" s="35">
        <v>9</v>
      </c>
      <c r="I100" s="133"/>
      <c r="J100" s="53"/>
      <c r="K100" s="137"/>
      <c r="L100" s="35">
        <v>19</v>
      </c>
      <c r="M100" s="133"/>
      <c r="N100" s="35">
        <v>19</v>
      </c>
      <c r="O100" s="133"/>
      <c r="P100" s="35"/>
      <c r="Q100" s="35"/>
      <c r="R100" s="35"/>
      <c r="S100" s="35"/>
      <c r="T100" s="133"/>
      <c r="U100" s="35">
        <v>4</v>
      </c>
      <c r="V100" s="35"/>
      <c r="W100" s="35"/>
      <c r="X100" s="35"/>
      <c r="Y100" s="30">
        <f t="shared" si="8"/>
        <v>60</v>
      </c>
      <c r="Z100" s="5">
        <f t="shared" si="9"/>
        <v>5</v>
      </c>
      <c r="AA100" s="15">
        <v>42584</v>
      </c>
      <c r="AC100" s="1">
        <v>44465</v>
      </c>
    </row>
    <row r="101" spans="1:29" s="25" customFormat="1" ht="19.5" customHeight="1">
      <c r="A101" s="23" t="s">
        <v>1535</v>
      </c>
      <c r="B101" s="23" t="s">
        <v>1595</v>
      </c>
      <c r="C101" s="7">
        <v>5</v>
      </c>
      <c r="D101" s="31" t="s">
        <v>274</v>
      </c>
      <c r="E101" s="72"/>
      <c r="F101" s="73"/>
      <c r="G101" s="35"/>
      <c r="H101" s="35">
        <v>24</v>
      </c>
      <c r="I101" s="133"/>
      <c r="J101" s="53">
        <v>22</v>
      </c>
      <c r="K101" s="137"/>
      <c r="L101" s="35"/>
      <c r="M101" s="133"/>
      <c r="N101" s="35"/>
      <c r="O101" s="133"/>
      <c r="P101" s="35"/>
      <c r="Q101" s="35"/>
      <c r="R101" s="35"/>
      <c r="S101" s="35"/>
      <c r="T101" s="133"/>
      <c r="U101" s="35"/>
      <c r="V101" s="35"/>
      <c r="W101" s="35"/>
      <c r="X101" s="35"/>
      <c r="Y101" s="30">
        <f t="shared" si="8"/>
        <v>46</v>
      </c>
      <c r="Z101" s="5">
        <f t="shared" si="9"/>
        <v>2</v>
      </c>
      <c r="AA101" s="15">
        <v>42349</v>
      </c>
      <c r="AC101" s="1">
        <v>44465</v>
      </c>
    </row>
    <row r="102" spans="1:29" s="25" customFormat="1" ht="19.5" customHeight="1">
      <c r="A102" s="23" t="s">
        <v>1324</v>
      </c>
      <c r="B102" s="23" t="s">
        <v>1551</v>
      </c>
      <c r="C102" s="7">
        <v>5</v>
      </c>
      <c r="D102" s="31" t="s">
        <v>274</v>
      </c>
      <c r="E102" s="72"/>
      <c r="F102" s="73"/>
      <c r="G102" s="35"/>
      <c r="H102" s="35"/>
      <c r="I102" s="133"/>
      <c r="J102" s="53">
        <v>7</v>
      </c>
      <c r="K102" s="137"/>
      <c r="L102" s="35"/>
      <c r="M102" s="133"/>
      <c r="N102" s="35">
        <v>7</v>
      </c>
      <c r="O102" s="133"/>
      <c r="P102" s="35"/>
      <c r="Q102" s="35"/>
      <c r="R102" s="35"/>
      <c r="S102" s="35"/>
      <c r="T102" s="133"/>
      <c r="U102" s="35"/>
      <c r="V102" s="35"/>
      <c r="W102" s="35"/>
      <c r="X102" s="35"/>
      <c r="Y102" s="30">
        <f t="shared" si="8"/>
        <v>14</v>
      </c>
      <c r="Z102" s="5">
        <f t="shared" si="9"/>
        <v>2</v>
      </c>
      <c r="AA102" s="15">
        <v>42560</v>
      </c>
      <c r="AC102" s="1">
        <v>44465</v>
      </c>
    </row>
    <row r="103" spans="1:29" s="25" customFormat="1" ht="19.5" customHeight="1">
      <c r="A103" s="23" t="s">
        <v>1239</v>
      </c>
      <c r="B103" s="23" t="s">
        <v>390</v>
      </c>
      <c r="C103" s="7">
        <v>4</v>
      </c>
      <c r="D103" s="31" t="s">
        <v>274</v>
      </c>
      <c r="E103" s="74"/>
      <c r="F103" s="73">
        <v>1</v>
      </c>
      <c r="G103" s="35">
        <v>1</v>
      </c>
      <c r="H103" s="35">
        <v>1</v>
      </c>
      <c r="I103" s="133"/>
      <c r="J103" s="53">
        <v>14</v>
      </c>
      <c r="K103" s="137"/>
      <c r="L103" s="35"/>
      <c r="M103" s="133"/>
      <c r="N103" s="35"/>
      <c r="O103" s="133"/>
      <c r="P103" s="35"/>
      <c r="Q103" s="35"/>
      <c r="R103" s="35"/>
      <c r="S103" s="35"/>
      <c r="T103" s="133"/>
      <c r="U103" s="35"/>
      <c r="V103" s="35"/>
      <c r="W103" s="35"/>
      <c r="X103" s="35"/>
      <c r="Y103" s="30">
        <f t="shared" si="8"/>
        <v>17</v>
      </c>
      <c r="Z103" s="5">
        <f t="shared" si="9"/>
        <v>4</v>
      </c>
      <c r="AA103" s="15">
        <v>42657</v>
      </c>
      <c r="AC103" s="1">
        <v>44465</v>
      </c>
    </row>
    <row r="104" spans="1:29" s="25" customFormat="1" ht="19.5" customHeight="1">
      <c r="A104" s="23" t="s">
        <v>1564</v>
      </c>
      <c r="B104" s="23" t="s">
        <v>1566</v>
      </c>
      <c r="C104" s="7">
        <v>5</v>
      </c>
      <c r="D104" s="31" t="s">
        <v>274</v>
      </c>
      <c r="E104" s="72"/>
      <c r="F104" s="73"/>
      <c r="G104" s="35"/>
      <c r="H104" s="35"/>
      <c r="I104" s="133"/>
      <c r="J104" s="53"/>
      <c r="K104" s="137"/>
      <c r="L104" s="35">
        <v>29</v>
      </c>
      <c r="M104" s="133"/>
      <c r="N104" s="35"/>
      <c r="O104" s="133"/>
      <c r="P104" s="35"/>
      <c r="Q104" s="35"/>
      <c r="R104" s="35">
        <v>19</v>
      </c>
      <c r="S104" s="35"/>
      <c r="T104" s="133"/>
      <c r="U104" s="35"/>
      <c r="V104" s="35"/>
      <c r="W104" s="35"/>
      <c r="X104" s="35"/>
      <c r="Y104" s="30">
        <f t="shared" si="8"/>
        <v>48</v>
      </c>
      <c r="Z104" s="5">
        <f t="shared" si="9"/>
        <v>2</v>
      </c>
      <c r="AA104" s="15">
        <v>42336</v>
      </c>
      <c r="AC104" s="1">
        <v>44465</v>
      </c>
    </row>
    <row r="105" spans="1:29" s="25" customFormat="1" ht="19.5" customHeight="1">
      <c r="A105" s="23" t="s">
        <v>110</v>
      </c>
      <c r="B105" s="23" t="s">
        <v>1574</v>
      </c>
      <c r="C105" s="7">
        <v>4</v>
      </c>
      <c r="D105" s="31" t="s">
        <v>274</v>
      </c>
      <c r="E105" s="72"/>
      <c r="F105" s="73"/>
      <c r="G105" s="35"/>
      <c r="H105" s="35"/>
      <c r="I105" s="133"/>
      <c r="J105" s="53"/>
      <c r="K105" s="137"/>
      <c r="L105" s="35"/>
      <c r="M105" s="133"/>
      <c r="N105" s="35">
        <v>32</v>
      </c>
      <c r="O105" s="133"/>
      <c r="P105" s="35"/>
      <c r="Q105" s="35"/>
      <c r="R105" s="35"/>
      <c r="S105" s="35"/>
      <c r="T105" s="133"/>
      <c r="U105" s="35"/>
      <c r="V105" s="35"/>
      <c r="W105" s="35"/>
      <c r="X105" s="35"/>
      <c r="Y105" s="30">
        <f t="shared" si="8"/>
        <v>32</v>
      </c>
      <c r="Z105" s="5">
        <f t="shared" si="9"/>
        <v>1</v>
      </c>
      <c r="AA105" s="15">
        <v>42648</v>
      </c>
      <c r="AC105" s="1">
        <v>44465</v>
      </c>
    </row>
    <row r="106" spans="1:29" s="25" customFormat="1" ht="19.5" customHeight="1">
      <c r="A106" s="23" t="s">
        <v>1510</v>
      </c>
      <c r="B106" s="23" t="s">
        <v>1575</v>
      </c>
      <c r="C106" s="7">
        <v>4</v>
      </c>
      <c r="D106" s="31" t="s">
        <v>274</v>
      </c>
      <c r="E106" s="72"/>
      <c r="F106" s="73"/>
      <c r="G106" s="35"/>
      <c r="H106" s="35"/>
      <c r="I106" s="133"/>
      <c r="J106" s="53"/>
      <c r="K106" s="137"/>
      <c r="L106" s="35"/>
      <c r="M106" s="133"/>
      <c r="N106" s="35">
        <v>14</v>
      </c>
      <c r="O106" s="133"/>
      <c r="P106" s="35"/>
      <c r="Q106" s="35"/>
      <c r="R106" s="35">
        <v>16</v>
      </c>
      <c r="S106" s="35"/>
      <c r="T106" s="133"/>
      <c r="U106" s="35"/>
      <c r="V106" s="35"/>
      <c r="W106" s="35"/>
      <c r="X106" s="35"/>
      <c r="Y106" s="30">
        <f t="shared" si="8"/>
        <v>30</v>
      </c>
      <c r="Z106" s="5">
        <f t="shared" si="9"/>
        <v>2</v>
      </c>
      <c r="AA106" s="15">
        <v>42735</v>
      </c>
      <c r="AC106" s="1">
        <v>44465</v>
      </c>
    </row>
    <row r="107" spans="1:29" s="25" customFormat="1" ht="19.5" customHeight="1">
      <c r="A107" s="23" t="s">
        <v>703</v>
      </c>
      <c r="B107" s="23" t="s">
        <v>133</v>
      </c>
      <c r="C107" s="7">
        <v>4</v>
      </c>
      <c r="D107" s="31" t="s">
        <v>274</v>
      </c>
      <c r="E107" s="72"/>
      <c r="F107" s="73">
        <v>1</v>
      </c>
      <c r="G107" s="35">
        <v>1</v>
      </c>
      <c r="H107" s="35">
        <v>1</v>
      </c>
      <c r="I107" s="133"/>
      <c r="J107" s="53"/>
      <c r="K107" s="137"/>
      <c r="L107" s="35"/>
      <c r="M107" s="133"/>
      <c r="N107" s="35"/>
      <c r="O107" s="133"/>
      <c r="P107" s="35"/>
      <c r="Q107" s="35"/>
      <c r="R107" s="35"/>
      <c r="S107" s="35"/>
      <c r="T107" s="133"/>
      <c r="U107" s="35"/>
      <c r="V107" s="35"/>
      <c r="W107" s="35"/>
      <c r="X107" s="30"/>
      <c r="Y107" s="30">
        <f t="shared" si="8"/>
        <v>3</v>
      </c>
      <c r="Z107" s="5">
        <f t="shared" si="9"/>
        <v>3</v>
      </c>
      <c r="AA107" s="15">
        <v>42887</v>
      </c>
      <c r="AC107" s="1">
        <v>44465</v>
      </c>
    </row>
    <row r="108" spans="1:29" s="25" customFormat="1" ht="19.5" customHeight="1">
      <c r="A108" s="23" t="s">
        <v>1610</v>
      </c>
      <c r="B108" s="23" t="s">
        <v>80</v>
      </c>
      <c r="C108" s="7">
        <v>5</v>
      </c>
      <c r="D108" s="31" t="s">
        <v>274</v>
      </c>
      <c r="E108" s="72"/>
      <c r="F108" s="73"/>
      <c r="G108" s="35"/>
      <c r="H108" s="35"/>
      <c r="I108" s="133"/>
      <c r="J108" s="53"/>
      <c r="K108" s="137"/>
      <c r="L108" s="35"/>
      <c r="M108" s="133"/>
      <c r="N108" s="35"/>
      <c r="O108" s="133"/>
      <c r="P108" s="35"/>
      <c r="Q108" s="35"/>
      <c r="R108" s="35">
        <v>19</v>
      </c>
      <c r="S108" s="35"/>
      <c r="T108" s="133"/>
      <c r="U108" s="35"/>
      <c r="V108" s="35"/>
      <c r="W108" s="35"/>
      <c r="X108" s="35"/>
      <c r="Y108" s="30">
        <f t="shared" si="8"/>
        <v>19</v>
      </c>
      <c r="Z108" s="5">
        <f t="shared" si="9"/>
        <v>1</v>
      </c>
      <c r="AA108" s="15">
        <v>42616</v>
      </c>
      <c r="AC108" s="1">
        <v>44465</v>
      </c>
    </row>
    <row r="109" spans="1:29" s="25" customFormat="1" ht="19.5" customHeight="1">
      <c r="A109" s="161" t="s">
        <v>1643</v>
      </c>
      <c r="B109" s="161" t="s">
        <v>798</v>
      </c>
      <c r="C109" s="7"/>
      <c r="D109" s="31" t="s">
        <v>274</v>
      </c>
      <c r="E109" s="72"/>
      <c r="F109" s="73"/>
      <c r="G109" s="35"/>
      <c r="H109" s="35"/>
      <c r="I109" s="133"/>
      <c r="J109" s="53"/>
      <c r="K109" s="137"/>
      <c r="L109" s="35"/>
      <c r="M109" s="133"/>
      <c r="N109" s="35"/>
      <c r="O109" s="133"/>
      <c r="P109" s="35"/>
      <c r="Q109" s="35"/>
      <c r="R109" s="35"/>
      <c r="S109" s="35"/>
      <c r="T109" s="133"/>
      <c r="U109" s="35"/>
      <c r="V109" s="35"/>
      <c r="W109" s="35">
        <v>20</v>
      </c>
      <c r="X109" s="35"/>
      <c r="Y109" s="30">
        <v>20</v>
      </c>
      <c r="Z109" s="5">
        <v>1</v>
      </c>
      <c r="AA109" s="15"/>
      <c r="AC109" s="1">
        <v>44465</v>
      </c>
    </row>
    <row r="110" spans="1:29" s="25" customFormat="1" ht="19.5" customHeight="1">
      <c r="A110" s="23" t="s">
        <v>1642</v>
      </c>
      <c r="B110" s="23" t="s">
        <v>22</v>
      </c>
      <c r="C110" s="7">
        <v>5</v>
      </c>
      <c r="D110" s="31" t="s">
        <v>274</v>
      </c>
      <c r="E110" s="72"/>
      <c r="F110" s="73"/>
      <c r="G110" s="35"/>
      <c r="H110" s="35"/>
      <c r="I110" s="133"/>
      <c r="J110" s="53"/>
      <c r="K110" s="137"/>
      <c r="L110" s="35"/>
      <c r="M110" s="133"/>
      <c r="N110" s="35"/>
      <c r="O110" s="133"/>
      <c r="P110" s="35"/>
      <c r="Q110" s="35"/>
      <c r="R110" s="35"/>
      <c r="S110" s="35"/>
      <c r="T110" s="133"/>
      <c r="U110" s="35"/>
      <c r="V110" s="35">
        <v>18</v>
      </c>
      <c r="W110" s="35">
        <v>34</v>
      </c>
      <c r="X110" s="35"/>
      <c r="Y110" s="30">
        <f t="shared" si="8"/>
        <v>52</v>
      </c>
      <c r="Z110" s="5">
        <v>2</v>
      </c>
      <c r="AA110" s="15"/>
      <c r="AC110" s="1">
        <v>44465</v>
      </c>
    </row>
    <row r="111" spans="1:29" s="25" customFormat="1" ht="19.5" customHeight="1">
      <c r="A111" s="23" t="s">
        <v>1312</v>
      </c>
      <c r="B111" s="23" t="s">
        <v>118</v>
      </c>
      <c r="C111" s="7">
        <v>3</v>
      </c>
      <c r="D111" s="31" t="s">
        <v>274</v>
      </c>
      <c r="E111" s="72">
        <v>1</v>
      </c>
      <c r="F111" s="73">
        <v>1</v>
      </c>
      <c r="G111" s="35"/>
      <c r="H111" s="35"/>
      <c r="I111" s="133"/>
      <c r="J111" s="53">
        <v>1</v>
      </c>
      <c r="K111" s="137"/>
      <c r="L111" s="35"/>
      <c r="M111" s="133"/>
      <c r="N111" s="35"/>
      <c r="O111" s="133"/>
      <c r="P111" s="35"/>
      <c r="Q111" s="35"/>
      <c r="R111" s="35"/>
      <c r="S111" s="35"/>
      <c r="T111" s="133"/>
      <c r="U111" s="35"/>
      <c r="V111" s="35">
        <v>16</v>
      </c>
      <c r="W111" s="35">
        <v>10</v>
      </c>
      <c r="X111" s="35"/>
      <c r="Y111" s="30">
        <f t="shared" si="8"/>
        <v>29</v>
      </c>
      <c r="Z111" s="5">
        <f t="shared" si="9"/>
        <v>5</v>
      </c>
      <c r="AA111" s="91">
        <v>43089</v>
      </c>
      <c r="AC111" s="1">
        <v>44465</v>
      </c>
    </row>
    <row r="112" spans="1:29" s="25" customFormat="1" ht="19.5" hidden="1" customHeight="1">
      <c r="A112" s="23" t="s">
        <v>1231</v>
      </c>
      <c r="B112" s="23" t="s">
        <v>335</v>
      </c>
      <c r="C112" s="7">
        <f t="shared" ref="C112:C113" si="11">ROUNDDOWN(YEARFRAC(AA112,AC112),0)</f>
        <v>5</v>
      </c>
      <c r="D112" s="31" t="s">
        <v>274</v>
      </c>
      <c r="E112" s="72"/>
      <c r="F112" s="73"/>
      <c r="G112" s="35"/>
      <c r="H112" s="35"/>
      <c r="I112" s="133"/>
      <c r="J112" s="53"/>
      <c r="K112" s="137"/>
      <c r="L112" s="35"/>
      <c r="M112" s="133"/>
      <c r="N112" s="35"/>
      <c r="O112" s="133"/>
      <c r="P112" s="35"/>
      <c r="Q112" s="35"/>
      <c r="R112" s="35"/>
      <c r="S112" s="35"/>
      <c r="T112" s="133"/>
      <c r="U112" s="35"/>
      <c r="V112" s="35"/>
      <c r="W112" s="35"/>
      <c r="X112" s="35"/>
      <c r="Y112" s="30">
        <f t="shared" ref="Y112:Y113" si="12">SUM(E112:X112)</f>
        <v>0</v>
      </c>
      <c r="Z112" s="5">
        <f t="shared" ref="Z112:Z113" si="13">COUNTIF(E112:X112,"&gt;0")</f>
        <v>0</v>
      </c>
      <c r="AA112" s="15">
        <v>42151</v>
      </c>
      <c r="AC112" s="1">
        <v>44130</v>
      </c>
    </row>
    <row r="113" spans="1:29" s="25" customFormat="1" ht="20.25" hidden="1" customHeight="1">
      <c r="A113" s="23" t="s">
        <v>547</v>
      </c>
      <c r="B113" s="23" t="s">
        <v>8</v>
      </c>
      <c r="C113" s="7">
        <f t="shared" si="11"/>
        <v>8</v>
      </c>
      <c r="D113" s="31" t="s">
        <v>680</v>
      </c>
      <c r="E113" s="72"/>
      <c r="F113" s="73"/>
      <c r="G113" s="35"/>
      <c r="H113" s="35"/>
      <c r="I113" s="133"/>
      <c r="J113" s="53"/>
      <c r="K113" s="137"/>
      <c r="L113" s="35"/>
      <c r="M113" s="133"/>
      <c r="N113" s="35"/>
      <c r="O113" s="133"/>
      <c r="P113" s="35"/>
      <c r="Q113" s="35"/>
      <c r="R113" s="35"/>
      <c r="S113" s="35"/>
      <c r="T113" s="133"/>
      <c r="U113" s="35"/>
      <c r="V113" s="35"/>
      <c r="W113" s="35"/>
      <c r="X113" s="35"/>
      <c r="Y113" s="30">
        <f t="shared" si="12"/>
        <v>0</v>
      </c>
      <c r="Z113" s="5">
        <f t="shared" si="13"/>
        <v>0</v>
      </c>
      <c r="AA113" s="15">
        <v>40906</v>
      </c>
      <c r="AC113" s="1">
        <v>44130</v>
      </c>
    </row>
    <row r="114" spans="1:29" ht="20.100000000000001" customHeight="1">
      <c r="A114" s="2" t="s">
        <v>1347</v>
      </c>
      <c r="B114" s="2"/>
      <c r="C114" s="8"/>
      <c r="D114" s="8"/>
      <c r="E114" s="76"/>
      <c r="F114" s="76"/>
      <c r="G114" s="34"/>
      <c r="H114" s="34"/>
      <c r="I114" s="132"/>
      <c r="J114" s="34"/>
      <c r="K114" s="141"/>
      <c r="L114" s="34"/>
      <c r="M114" s="132"/>
      <c r="N114" s="34"/>
      <c r="O114" s="132"/>
      <c r="P114" s="34"/>
      <c r="Q114" s="34"/>
      <c r="R114" s="34"/>
      <c r="S114" s="34"/>
      <c r="T114" s="132"/>
      <c r="U114" s="34"/>
      <c r="V114" s="34"/>
      <c r="W114" s="34"/>
      <c r="X114" s="34"/>
      <c r="Y114" s="34"/>
      <c r="Z114" s="34"/>
      <c r="AA114" s="14"/>
      <c r="AB114" s="2"/>
    </row>
    <row r="115" spans="1:29" s="25" customFormat="1" ht="19.5" customHeight="1">
      <c r="A115" s="23" t="s">
        <v>1454</v>
      </c>
      <c r="B115" s="23" t="s">
        <v>556</v>
      </c>
      <c r="C115" s="7">
        <v>6</v>
      </c>
      <c r="D115" s="31" t="s">
        <v>274</v>
      </c>
      <c r="E115" s="72">
        <v>18</v>
      </c>
      <c r="F115" s="74"/>
      <c r="G115" s="35"/>
      <c r="H115" s="35"/>
      <c r="I115" s="133"/>
      <c r="J115" s="53"/>
      <c r="K115" s="137"/>
      <c r="L115" s="35"/>
      <c r="M115" s="133"/>
      <c r="N115" s="35"/>
      <c r="O115" s="133"/>
      <c r="P115" s="35"/>
      <c r="Q115" s="35"/>
      <c r="R115" s="35"/>
      <c r="S115" s="35"/>
      <c r="T115" s="133"/>
      <c r="U115" s="35"/>
      <c r="V115" s="35"/>
      <c r="W115" s="35"/>
      <c r="X115" s="35"/>
      <c r="Y115" s="30">
        <f t="shared" ref="Y115:Y130" si="14">SUM(E115:X115)</f>
        <v>18</v>
      </c>
      <c r="Z115" s="5">
        <f t="shared" ref="Z115:Z130" si="15">COUNTIF(E115:X115,"&gt;0")</f>
        <v>1</v>
      </c>
      <c r="AA115" s="15">
        <v>41973</v>
      </c>
      <c r="AC115" s="1">
        <v>44465</v>
      </c>
    </row>
    <row r="116" spans="1:29" s="25" customFormat="1" ht="19.5" customHeight="1">
      <c r="A116" s="23" t="s">
        <v>1300</v>
      </c>
      <c r="B116" s="23" t="s">
        <v>1301</v>
      </c>
      <c r="C116" s="7">
        <f t="shared" ref="C116:C128" si="16">ROUNDDOWN(YEARFRAC(AA116,AC116),0)</f>
        <v>6</v>
      </c>
      <c r="D116" s="31" t="s">
        <v>274</v>
      </c>
      <c r="E116" s="72"/>
      <c r="F116" s="73">
        <v>18</v>
      </c>
      <c r="G116" s="35">
        <v>4</v>
      </c>
      <c r="H116" s="35"/>
      <c r="I116" s="133"/>
      <c r="J116" s="53"/>
      <c r="K116" s="137"/>
      <c r="L116" s="35"/>
      <c r="M116" s="133"/>
      <c r="N116" s="35"/>
      <c r="O116" s="133"/>
      <c r="P116" s="35"/>
      <c r="Q116" s="35"/>
      <c r="R116" s="35"/>
      <c r="S116" s="35"/>
      <c r="T116" s="133"/>
      <c r="U116" s="58"/>
      <c r="V116" s="58"/>
      <c r="W116" s="58"/>
      <c r="X116" s="35"/>
      <c r="Y116" s="30">
        <f t="shared" si="14"/>
        <v>22</v>
      </c>
      <c r="Z116" s="5">
        <f t="shared" si="15"/>
        <v>2</v>
      </c>
      <c r="AA116" s="15">
        <v>42096</v>
      </c>
      <c r="AC116" s="1">
        <v>44465</v>
      </c>
    </row>
    <row r="117" spans="1:29" s="25" customFormat="1" ht="19.5" customHeight="1">
      <c r="A117" s="23" t="s">
        <v>1455</v>
      </c>
      <c r="B117" s="23" t="s">
        <v>99</v>
      </c>
      <c r="C117" s="7">
        <f t="shared" si="16"/>
        <v>6</v>
      </c>
      <c r="D117" s="31" t="s">
        <v>274</v>
      </c>
      <c r="E117" s="128">
        <v>21</v>
      </c>
      <c r="F117" s="73"/>
      <c r="G117" s="35">
        <v>19</v>
      </c>
      <c r="H117" s="35"/>
      <c r="I117" s="133"/>
      <c r="J117" s="53"/>
      <c r="K117" s="137"/>
      <c r="L117" s="35">
        <v>25</v>
      </c>
      <c r="M117" s="133"/>
      <c r="N117" s="35">
        <v>23</v>
      </c>
      <c r="O117" s="133"/>
      <c r="P117" s="35">
        <v>43</v>
      </c>
      <c r="Q117" s="35"/>
      <c r="R117" s="35"/>
      <c r="S117" s="35"/>
      <c r="T117" s="134"/>
      <c r="U117" s="35"/>
      <c r="V117" s="35">
        <v>28</v>
      </c>
      <c r="W117" s="35">
        <v>50</v>
      </c>
      <c r="X117" s="35"/>
      <c r="Y117" s="30">
        <f t="shared" si="14"/>
        <v>209</v>
      </c>
      <c r="Z117" s="5">
        <f t="shared" si="15"/>
        <v>7</v>
      </c>
      <c r="AA117" s="15">
        <v>42126</v>
      </c>
      <c r="AC117" s="1">
        <v>44465</v>
      </c>
    </row>
    <row r="118" spans="1:29" s="25" customFormat="1" ht="19.5" customHeight="1">
      <c r="A118" s="23" t="s">
        <v>1324</v>
      </c>
      <c r="B118" s="23" t="s">
        <v>169</v>
      </c>
      <c r="C118" s="7">
        <f t="shared" si="16"/>
        <v>6</v>
      </c>
      <c r="D118" s="31" t="s">
        <v>274</v>
      </c>
      <c r="E118" s="72">
        <v>31</v>
      </c>
      <c r="F118" s="73">
        <v>23</v>
      </c>
      <c r="G118" s="35">
        <v>29</v>
      </c>
      <c r="H118" s="35">
        <v>24</v>
      </c>
      <c r="I118" s="134"/>
      <c r="J118" s="53">
        <v>28</v>
      </c>
      <c r="K118" s="137"/>
      <c r="L118" s="35"/>
      <c r="M118" s="133"/>
      <c r="N118" s="35">
        <v>28</v>
      </c>
      <c r="O118" s="133"/>
      <c r="P118" s="35"/>
      <c r="Q118" s="35"/>
      <c r="R118" s="35"/>
      <c r="S118" s="35"/>
      <c r="T118" s="133"/>
      <c r="U118" s="35"/>
      <c r="V118" s="35"/>
      <c r="W118" s="35"/>
      <c r="X118" s="30"/>
      <c r="Y118" s="30">
        <f t="shared" si="14"/>
        <v>163</v>
      </c>
      <c r="Z118" s="5">
        <f t="shared" si="15"/>
        <v>6</v>
      </c>
      <c r="AA118" s="15">
        <v>42041</v>
      </c>
      <c r="AC118" s="1">
        <v>44465</v>
      </c>
    </row>
    <row r="119" spans="1:29" s="25" customFormat="1" ht="19.5" customHeight="1">
      <c r="A119" s="23" t="s">
        <v>1536</v>
      </c>
      <c r="B119" s="23" t="s">
        <v>1537</v>
      </c>
      <c r="C119" s="7">
        <f t="shared" si="16"/>
        <v>6</v>
      </c>
      <c r="D119" s="31" t="s">
        <v>274</v>
      </c>
      <c r="E119" s="72"/>
      <c r="F119" s="73"/>
      <c r="G119" s="35"/>
      <c r="H119" s="35">
        <v>19</v>
      </c>
      <c r="I119" s="133"/>
      <c r="J119" s="53">
        <v>18</v>
      </c>
      <c r="K119" s="137"/>
      <c r="L119" s="35"/>
      <c r="M119" s="133"/>
      <c r="N119" s="35"/>
      <c r="O119" s="133"/>
      <c r="P119" s="35"/>
      <c r="Q119" s="35"/>
      <c r="R119" s="35"/>
      <c r="S119" s="35"/>
      <c r="T119" s="133"/>
      <c r="U119" s="35"/>
      <c r="V119" s="35"/>
      <c r="W119" s="35"/>
      <c r="X119" s="35"/>
      <c r="Y119" s="30">
        <f t="shared" si="14"/>
        <v>37</v>
      </c>
      <c r="Z119" s="5">
        <f t="shared" si="15"/>
        <v>2</v>
      </c>
      <c r="AA119" s="15">
        <v>41913</v>
      </c>
      <c r="AC119" s="1">
        <v>44465</v>
      </c>
    </row>
    <row r="120" spans="1:29" s="25" customFormat="1" ht="19.5" customHeight="1">
      <c r="A120" s="23" t="s">
        <v>7</v>
      </c>
      <c r="B120" s="23" t="s">
        <v>410</v>
      </c>
      <c r="C120" s="7">
        <f t="shared" si="16"/>
        <v>6</v>
      </c>
      <c r="D120" s="31" t="s">
        <v>274</v>
      </c>
      <c r="E120" s="72"/>
      <c r="F120" s="73"/>
      <c r="G120" s="35"/>
      <c r="H120" s="35"/>
      <c r="I120" s="133"/>
      <c r="J120" s="53"/>
      <c r="K120" s="137"/>
      <c r="L120" s="35"/>
      <c r="M120" s="133"/>
      <c r="N120" s="35"/>
      <c r="O120" s="133"/>
      <c r="P120" s="35">
        <v>33</v>
      </c>
      <c r="Q120" s="35"/>
      <c r="R120" s="35"/>
      <c r="S120" s="35"/>
      <c r="T120" s="133"/>
      <c r="U120" s="35"/>
      <c r="V120" s="35"/>
      <c r="W120" s="35"/>
      <c r="X120" s="35"/>
      <c r="Y120" s="30">
        <f t="shared" si="14"/>
        <v>33</v>
      </c>
      <c r="Z120" s="5">
        <f t="shared" si="15"/>
        <v>1</v>
      </c>
      <c r="AA120" s="15">
        <v>41953</v>
      </c>
      <c r="AC120" s="1">
        <v>44465</v>
      </c>
    </row>
    <row r="121" spans="1:29" s="25" customFormat="1" ht="19.5" customHeight="1">
      <c r="A121" s="23" t="s">
        <v>1599</v>
      </c>
      <c r="B121" s="23" t="s">
        <v>55</v>
      </c>
      <c r="C121" s="7">
        <f t="shared" si="16"/>
        <v>6</v>
      </c>
      <c r="D121" s="31" t="s">
        <v>274</v>
      </c>
      <c r="E121" s="72"/>
      <c r="F121" s="73"/>
      <c r="G121" s="35"/>
      <c r="H121" s="35"/>
      <c r="I121" s="133"/>
      <c r="J121" s="53"/>
      <c r="K121" s="137"/>
      <c r="L121" s="35"/>
      <c r="M121" s="133"/>
      <c r="N121" s="35"/>
      <c r="O121" s="133"/>
      <c r="P121" s="35"/>
      <c r="Q121" s="35">
        <v>25</v>
      </c>
      <c r="R121" s="35"/>
      <c r="S121" s="35"/>
      <c r="T121" s="133"/>
      <c r="U121" s="35"/>
      <c r="V121" s="35"/>
      <c r="W121" s="35"/>
      <c r="X121" s="35"/>
      <c r="Y121" s="30">
        <f t="shared" si="14"/>
        <v>25</v>
      </c>
      <c r="Z121" s="5">
        <f t="shared" si="15"/>
        <v>1</v>
      </c>
      <c r="AA121" s="15">
        <v>42020</v>
      </c>
      <c r="AC121" s="1">
        <v>44465</v>
      </c>
    </row>
    <row r="122" spans="1:29" s="25" customFormat="1" ht="19.5" customHeight="1">
      <c r="A122" s="162" t="s">
        <v>187</v>
      </c>
      <c r="B122" s="162" t="s">
        <v>1339</v>
      </c>
      <c r="C122" s="7">
        <f t="shared" si="16"/>
        <v>5</v>
      </c>
      <c r="D122" s="31" t="s">
        <v>274</v>
      </c>
      <c r="E122" s="72">
        <v>1</v>
      </c>
      <c r="F122" s="73">
        <v>1</v>
      </c>
      <c r="G122" s="35">
        <v>1</v>
      </c>
      <c r="H122" s="35"/>
      <c r="I122" s="133"/>
      <c r="J122" s="53"/>
      <c r="K122" s="137"/>
      <c r="L122" s="35">
        <v>1</v>
      </c>
      <c r="M122" s="133"/>
      <c r="N122" s="35"/>
      <c r="O122" s="133"/>
      <c r="P122" s="35">
        <v>1</v>
      </c>
      <c r="Q122" s="35"/>
      <c r="R122" s="35"/>
      <c r="S122" s="35">
        <v>1</v>
      </c>
      <c r="T122" s="133"/>
      <c r="U122" s="35">
        <v>1</v>
      </c>
      <c r="V122" s="35">
        <v>1</v>
      </c>
      <c r="W122" s="35">
        <v>10</v>
      </c>
      <c r="X122" s="35"/>
      <c r="Y122" s="30">
        <f t="shared" si="14"/>
        <v>18</v>
      </c>
      <c r="Z122" s="5">
        <f t="shared" si="15"/>
        <v>9</v>
      </c>
      <c r="AA122" s="15">
        <v>42274</v>
      </c>
      <c r="AC122" s="1">
        <v>44465</v>
      </c>
    </row>
    <row r="123" spans="1:29" s="25" customFormat="1" ht="19.5" customHeight="1">
      <c r="A123" s="25" t="s">
        <v>86</v>
      </c>
      <c r="B123" s="25" t="s">
        <v>1645</v>
      </c>
      <c r="C123" s="7">
        <f t="shared" si="16"/>
        <v>121</v>
      </c>
      <c r="D123" s="31" t="s">
        <v>274</v>
      </c>
      <c r="E123" s="72"/>
      <c r="F123" s="73"/>
      <c r="G123" s="35"/>
      <c r="H123" s="35"/>
      <c r="I123" s="133"/>
      <c r="J123" s="53"/>
      <c r="K123" s="137"/>
      <c r="L123" s="35"/>
      <c r="M123" s="133"/>
      <c r="N123" s="35"/>
      <c r="O123" s="133"/>
      <c r="P123" s="35"/>
      <c r="Q123" s="35"/>
      <c r="R123" s="35"/>
      <c r="S123" s="35"/>
      <c r="T123" s="133"/>
      <c r="U123" s="35"/>
      <c r="V123" s="35"/>
      <c r="W123" s="35">
        <v>20</v>
      </c>
      <c r="X123" s="35"/>
      <c r="Y123" s="30">
        <f t="shared" si="14"/>
        <v>20</v>
      </c>
      <c r="Z123" s="5">
        <f t="shared" si="15"/>
        <v>1</v>
      </c>
      <c r="AA123" s="15"/>
      <c r="AC123" s="1">
        <v>44465</v>
      </c>
    </row>
    <row r="124" spans="1:29" s="25" customFormat="1" ht="19.5" customHeight="1">
      <c r="A124" s="149" t="s">
        <v>1615</v>
      </c>
      <c r="B124" s="23" t="s">
        <v>1595</v>
      </c>
      <c r="C124" s="7">
        <f t="shared" si="16"/>
        <v>7</v>
      </c>
      <c r="D124" s="31" t="s">
        <v>274</v>
      </c>
      <c r="E124" s="72"/>
      <c r="F124" s="73"/>
      <c r="G124" s="58"/>
      <c r="H124" s="35"/>
      <c r="I124" s="133"/>
      <c r="J124" s="53"/>
      <c r="K124" s="137"/>
      <c r="L124" s="35"/>
      <c r="M124" s="133"/>
      <c r="N124" s="35"/>
      <c r="O124" s="133"/>
      <c r="P124" s="35"/>
      <c r="Q124" s="35"/>
      <c r="R124" s="35"/>
      <c r="S124" s="35">
        <v>20</v>
      </c>
      <c r="T124" s="133"/>
      <c r="U124" s="35"/>
      <c r="V124" s="35"/>
      <c r="W124" s="35"/>
      <c r="X124" s="35"/>
      <c r="Y124" s="30">
        <f t="shared" si="14"/>
        <v>20</v>
      </c>
      <c r="Z124" s="5">
        <f t="shared" si="15"/>
        <v>1</v>
      </c>
      <c r="AA124" s="15">
        <v>41887</v>
      </c>
      <c r="AC124" s="1">
        <v>44465</v>
      </c>
    </row>
    <row r="125" spans="1:29" s="25" customFormat="1" ht="19.5" customHeight="1">
      <c r="A125" s="23" t="s">
        <v>1646</v>
      </c>
      <c r="B125" s="23" t="s">
        <v>1647</v>
      </c>
      <c r="C125" s="7">
        <f t="shared" si="16"/>
        <v>121</v>
      </c>
      <c r="D125" s="31" t="s">
        <v>274</v>
      </c>
      <c r="E125" s="72"/>
      <c r="F125" s="73"/>
      <c r="G125" s="35"/>
      <c r="H125" s="35"/>
      <c r="I125" s="133"/>
      <c r="J125" s="53"/>
      <c r="K125" s="137"/>
      <c r="L125" s="35"/>
      <c r="M125" s="133"/>
      <c r="N125" s="35"/>
      <c r="O125" s="133"/>
      <c r="P125" s="35"/>
      <c r="Q125" s="35"/>
      <c r="R125" s="58"/>
      <c r="S125" s="35"/>
      <c r="T125" s="133"/>
      <c r="U125" s="35"/>
      <c r="V125" s="35"/>
      <c r="W125" s="35">
        <v>10</v>
      </c>
      <c r="X125" s="35"/>
      <c r="Y125" s="30">
        <f t="shared" si="14"/>
        <v>10</v>
      </c>
      <c r="Z125" s="5">
        <f t="shared" si="15"/>
        <v>1</v>
      </c>
      <c r="AA125" s="15"/>
      <c r="AC125" s="1">
        <v>44465</v>
      </c>
    </row>
    <row r="126" spans="1:29" s="25" customFormat="1" ht="19.5" customHeight="1">
      <c r="A126" s="23"/>
      <c r="B126" s="23"/>
      <c r="C126" s="7">
        <f t="shared" si="16"/>
        <v>121</v>
      </c>
      <c r="D126" s="31" t="s">
        <v>274</v>
      </c>
      <c r="E126" s="72"/>
      <c r="F126" s="73"/>
      <c r="G126" s="58"/>
      <c r="H126" s="35"/>
      <c r="I126" s="133"/>
      <c r="J126" s="53"/>
      <c r="K126" s="137"/>
      <c r="L126" s="35"/>
      <c r="M126" s="133"/>
      <c r="N126" s="35"/>
      <c r="O126" s="133"/>
      <c r="P126" s="35"/>
      <c r="Q126" s="35"/>
      <c r="R126" s="35"/>
      <c r="S126" s="35"/>
      <c r="T126" s="133"/>
      <c r="U126" s="35"/>
      <c r="V126" s="35"/>
      <c r="W126" s="35"/>
      <c r="X126" s="35"/>
      <c r="Y126" s="30">
        <f t="shared" si="14"/>
        <v>0</v>
      </c>
      <c r="Z126" s="5">
        <f t="shared" si="15"/>
        <v>0</v>
      </c>
      <c r="AA126" s="15"/>
      <c r="AC126" s="1">
        <v>44465</v>
      </c>
    </row>
    <row r="127" spans="1:29" s="25" customFormat="1" ht="19.5" customHeight="1">
      <c r="A127" s="23"/>
      <c r="B127" s="23"/>
      <c r="C127" s="7">
        <f t="shared" si="16"/>
        <v>121</v>
      </c>
      <c r="D127" s="31" t="s">
        <v>274</v>
      </c>
      <c r="E127" s="72"/>
      <c r="F127" s="73"/>
      <c r="G127" s="35"/>
      <c r="H127" s="35"/>
      <c r="I127" s="133"/>
      <c r="J127" s="53"/>
      <c r="K127" s="137"/>
      <c r="L127" s="35"/>
      <c r="M127" s="133"/>
      <c r="N127" s="35"/>
      <c r="O127" s="133"/>
      <c r="P127" s="35"/>
      <c r="Q127" s="35"/>
      <c r="R127" s="35"/>
      <c r="S127" s="35"/>
      <c r="T127" s="133"/>
      <c r="U127" s="35"/>
      <c r="V127" s="35"/>
      <c r="W127" s="35"/>
      <c r="X127" s="35"/>
      <c r="Y127" s="30">
        <f t="shared" si="14"/>
        <v>0</v>
      </c>
      <c r="Z127" s="5">
        <f t="shared" si="15"/>
        <v>0</v>
      </c>
      <c r="AA127" s="15"/>
      <c r="AC127" s="1">
        <v>44465</v>
      </c>
    </row>
    <row r="128" spans="1:29" s="25" customFormat="1" ht="19.5" customHeight="1">
      <c r="A128" s="23"/>
      <c r="B128" s="23"/>
      <c r="C128" s="7">
        <f t="shared" si="16"/>
        <v>121</v>
      </c>
      <c r="D128" s="31" t="s">
        <v>274</v>
      </c>
      <c r="E128" s="72"/>
      <c r="F128" s="73"/>
      <c r="G128" s="35"/>
      <c r="H128" s="35"/>
      <c r="I128" s="133"/>
      <c r="J128" s="53"/>
      <c r="K128" s="137"/>
      <c r="L128" s="35"/>
      <c r="M128" s="133"/>
      <c r="N128" s="35"/>
      <c r="O128" s="133"/>
      <c r="P128" s="58"/>
      <c r="Q128" s="35"/>
      <c r="R128" s="35"/>
      <c r="S128" s="35"/>
      <c r="T128" s="133"/>
      <c r="U128" s="58"/>
      <c r="V128" s="58"/>
      <c r="W128" s="58"/>
      <c r="X128" s="35"/>
      <c r="Y128" s="30">
        <f t="shared" si="14"/>
        <v>0</v>
      </c>
      <c r="Z128" s="5">
        <f t="shared" si="15"/>
        <v>0</v>
      </c>
      <c r="AA128" s="15"/>
      <c r="AC128" s="1">
        <v>44465</v>
      </c>
    </row>
    <row r="129" spans="1:29" s="25" customFormat="1" ht="19.5" customHeight="1">
      <c r="A129" s="23"/>
      <c r="B129" s="23"/>
      <c r="C129" s="7">
        <f>ROUNDDOWN(YEARFRAC(AA130,AC129),0)</f>
        <v>121</v>
      </c>
      <c r="D129" s="31" t="s">
        <v>274</v>
      </c>
      <c r="E129" s="72"/>
      <c r="F129" s="73"/>
      <c r="G129" s="58"/>
      <c r="H129" s="35"/>
      <c r="I129" s="133"/>
      <c r="J129" s="53"/>
      <c r="K129" s="137"/>
      <c r="L129" s="35"/>
      <c r="M129" s="133"/>
      <c r="N129" s="35"/>
      <c r="O129" s="133"/>
      <c r="P129" s="35"/>
      <c r="Q129" s="35"/>
      <c r="R129" s="35"/>
      <c r="S129" s="35"/>
      <c r="T129" s="133"/>
      <c r="U129" s="35"/>
      <c r="V129" s="35"/>
      <c r="W129" s="35"/>
      <c r="X129" s="35"/>
      <c r="Y129" s="30">
        <f t="shared" si="14"/>
        <v>0</v>
      </c>
      <c r="Z129" s="5">
        <f t="shared" si="15"/>
        <v>0</v>
      </c>
      <c r="AA129" s="15"/>
      <c r="AC129" s="1">
        <v>44465</v>
      </c>
    </row>
    <row r="130" spans="1:29" s="25" customFormat="1" ht="19.5" customHeight="1">
      <c r="A130" s="23"/>
      <c r="B130" s="23"/>
      <c r="C130" s="7">
        <f>ROUNDDOWN(YEARFRAC(AA130,AC130),0)</f>
        <v>121</v>
      </c>
      <c r="D130" s="31" t="s">
        <v>274</v>
      </c>
      <c r="E130" s="72"/>
      <c r="F130" s="73"/>
      <c r="G130" s="35"/>
      <c r="H130" s="35"/>
      <c r="I130" s="133"/>
      <c r="J130" s="53"/>
      <c r="K130" s="137"/>
      <c r="L130" s="35"/>
      <c r="M130" s="133"/>
      <c r="N130" s="35"/>
      <c r="O130" s="133"/>
      <c r="P130" s="35"/>
      <c r="Q130" s="35"/>
      <c r="R130" s="35"/>
      <c r="S130" s="35"/>
      <c r="T130" s="133"/>
      <c r="U130" s="35"/>
      <c r="V130" s="35"/>
      <c r="W130" s="35"/>
      <c r="X130" s="35"/>
      <c r="Y130" s="30">
        <f t="shared" si="14"/>
        <v>0</v>
      </c>
      <c r="Z130" s="5">
        <f t="shared" si="15"/>
        <v>0</v>
      </c>
      <c r="AA130" s="15"/>
      <c r="AC130" s="1">
        <v>44465</v>
      </c>
    </row>
    <row r="131" spans="1:29" s="25" customFormat="1" ht="19.5" hidden="1" customHeight="1">
      <c r="A131" s="23" t="s">
        <v>25</v>
      </c>
      <c r="B131" s="23" t="s">
        <v>335</v>
      </c>
      <c r="C131" s="7">
        <f t="shared" ref="C131:C138" si="17">ROUNDDOWN(YEARFRAC(AA131,AC131),0)</f>
        <v>6</v>
      </c>
      <c r="D131" s="31" t="s">
        <v>274</v>
      </c>
      <c r="E131" s="72"/>
      <c r="F131" s="73"/>
      <c r="G131" s="35"/>
      <c r="H131" s="35"/>
      <c r="I131" s="133"/>
      <c r="J131" s="53"/>
      <c r="K131" s="137"/>
      <c r="L131" s="35"/>
      <c r="M131" s="133"/>
      <c r="N131" s="35"/>
      <c r="O131" s="133"/>
      <c r="P131" s="35"/>
      <c r="Q131" s="58"/>
      <c r="R131" s="58"/>
      <c r="S131" s="35"/>
      <c r="T131" s="134"/>
      <c r="U131" s="35"/>
      <c r="V131" s="35"/>
      <c r="W131" s="35"/>
      <c r="X131" s="58"/>
      <c r="Y131" s="30">
        <f t="shared" ref="Y131:Y138" si="18">SUM(E131:X131)</f>
        <v>0</v>
      </c>
      <c r="Z131" s="5">
        <f t="shared" ref="Z131:Z138" si="19">COUNTIF(E131:X131,"&gt;0")</f>
        <v>0</v>
      </c>
      <c r="AA131" s="15">
        <v>41870</v>
      </c>
      <c r="AC131" s="1">
        <v>44130</v>
      </c>
    </row>
    <row r="132" spans="1:29" s="25" customFormat="1" ht="19.5" hidden="1" customHeight="1">
      <c r="A132" s="23" t="s">
        <v>1240</v>
      </c>
      <c r="B132" s="23" t="s">
        <v>1227</v>
      </c>
      <c r="C132" s="7">
        <f t="shared" si="17"/>
        <v>6</v>
      </c>
      <c r="D132" s="31" t="s">
        <v>274</v>
      </c>
      <c r="E132" s="72"/>
      <c r="F132" s="73"/>
      <c r="G132" s="35"/>
      <c r="H132" s="58"/>
      <c r="I132" s="133"/>
      <c r="J132" s="62"/>
      <c r="K132" s="137"/>
      <c r="L132" s="35"/>
      <c r="M132" s="133"/>
      <c r="N132" s="35"/>
      <c r="O132" s="133"/>
      <c r="P132" s="35"/>
      <c r="Q132" s="35"/>
      <c r="R132" s="35"/>
      <c r="S132" s="35"/>
      <c r="T132" s="133"/>
      <c r="U132" s="35"/>
      <c r="V132" s="35"/>
      <c r="W132" s="35"/>
      <c r="X132" s="35"/>
      <c r="Y132" s="30">
        <f t="shared" si="18"/>
        <v>0</v>
      </c>
      <c r="Z132" s="5">
        <f t="shared" si="19"/>
        <v>0</v>
      </c>
      <c r="AA132" s="15">
        <v>41728</v>
      </c>
      <c r="AC132" s="1">
        <v>44130</v>
      </c>
    </row>
    <row r="133" spans="1:29" s="25" customFormat="1" ht="19.5" hidden="1" customHeight="1">
      <c r="A133" s="23" t="s">
        <v>1207</v>
      </c>
      <c r="B133" s="23" t="s">
        <v>1214</v>
      </c>
      <c r="C133" s="7">
        <f t="shared" si="17"/>
        <v>5</v>
      </c>
      <c r="D133" s="31" t="s">
        <v>274</v>
      </c>
      <c r="E133" s="72"/>
      <c r="F133" s="73"/>
      <c r="G133" s="35"/>
      <c r="H133" s="35"/>
      <c r="I133" s="133"/>
      <c r="J133" s="53"/>
      <c r="K133" s="137"/>
      <c r="L133" s="35"/>
      <c r="M133" s="133"/>
      <c r="N133" s="35"/>
      <c r="O133" s="133"/>
      <c r="P133" s="35"/>
      <c r="Q133" s="35"/>
      <c r="R133" s="35"/>
      <c r="S133" s="35"/>
      <c r="T133" s="133"/>
      <c r="U133" s="35"/>
      <c r="V133" s="35"/>
      <c r="W133" s="35"/>
      <c r="X133" s="35"/>
      <c r="Y133" s="30">
        <f t="shared" si="18"/>
        <v>0</v>
      </c>
      <c r="Z133" s="5">
        <f t="shared" si="19"/>
        <v>0</v>
      </c>
      <c r="AA133" s="15">
        <v>42183</v>
      </c>
      <c r="AC133" s="1">
        <v>44130</v>
      </c>
    </row>
    <row r="134" spans="1:29" s="25" customFormat="1" ht="19.5" hidden="1" customHeight="1">
      <c r="A134" s="23" t="s">
        <v>1089</v>
      </c>
      <c r="B134" s="23" t="s">
        <v>1034</v>
      </c>
      <c r="C134" s="7">
        <f t="shared" si="17"/>
        <v>6</v>
      </c>
      <c r="D134" s="31" t="s">
        <v>274</v>
      </c>
      <c r="E134" s="72"/>
      <c r="F134" s="73"/>
      <c r="G134" s="35"/>
      <c r="H134" s="35"/>
      <c r="I134" s="133"/>
      <c r="J134" s="53"/>
      <c r="K134" s="137"/>
      <c r="L134" s="35"/>
      <c r="M134" s="133"/>
      <c r="N134" s="35"/>
      <c r="O134" s="133"/>
      <c r="P134" s="35"/>
      <c r="Q134" s="35"/>
      <c r="R134" s="35"/>
      <c r="S134" s="35"/>
      <c r="T134" s="133"/>
      <c r="U134" s="35"/>
      <c r="V134" s="35"/>
      <c r="W134" s="35"/>
      <c r="X134" s="35"/>
      <c r="Y134" s="30">
        <f t="shared" si="18"/>
        <v>0</v>
      </c>
      <c r="Z134" s="5">
        <f t="shared" si="19"/>
        <v>0</v>
      </c>
      <c r="AA134" s="15">
        <v>41821</v>
      </c>
      <c r="AC134" s="1">
        <v>44130</v>
      </c>
    </row>
    <row r="135" spans="1:29" s="25" customFormat="1" ht="19.5" hidden="1" customHeight="1">
      <c r="A135" s="23" t="s">
        <v>403</v>
      </c>
      <c r="B135" s="23" t="s">
        <v>285</v>
      </c>
      <c r="C135" s="7">
        <f t="shared" si="17"/>
        <v>6</v>
      </c>
      <c r="D135" s="31" t="s">
        <v>274</v>
      </c>
      <c r="E135" s="72"/>
      <c r="F135" s="73"/>
      <c r="G135" s="35"/>
      <c r="H135" s="35"/>
      <c r="I135" s="133"/>
      <c r="J135" s="53"/>
      <c r="K135" s="137"/>
      <c r="L135" s="35"/>
      <c r="M135" s="133"/>
      <c r="N135" s="35"/>
      <c r="O135" s="133"/>
      <c r="P135" s="35"/>
      <c r="Q135" s="35"/>
      <c r="R135" s="35"/>
      <c r="S135" s="35"/>
      <c r="T135" s="133"/>
      <c r="U135" s="35"/>
      <c r="V135" s="35"/>
      <c r="W135" s="35"/>
      <c r="X135" s="35"/>
      <c r="Y135" s="30">
        <f t="shared" si="18"/>
        <v>0</v>
      </c>
      <c r="Z135" s="5">
        <f t="shared" si="19"/>
        <v>0</v>
      </c>
      <c r="AA135" s="15">
        <v>41690</v>
      </c>
      <c r="AC135" s="1">
        <v>44130</v>
      </c>
    </row>
    <row r="136" spans="1:29" s="25" customFormat="1" ht="19.5" hidden="1" customHeight="1">
      <c r="A136" s="23" t="s">
        <v>1047</v>
      </c>
      <c r="B136" s="23" t="s">
        <v>22</v>
      </c>
      <c r="C136" s="7">
        <f t="shared" si="17"/>
        <v>5</v>
      </c>
      <c r="D136" s="31" t="s">
        <v>274</v>
      </c>
      <c r="E136" s="72"/>
      <c r="F136" s="73"/>
      <c r="G136" s="35"/>
      <c r="H136" s="35"/>
      <c r="I136" s="133"/>
      <c r="J136" s="53"/>
      <c r="K136" s="137"/>
      <c r="L136" s="35"/>
      <c r="M136" s="133"/>
      <c r="N136" s="35"/>
      <c r="O136" s="133"/>
      <c r="P136" s="35"/>
      <c r="Q136" s="35"/>
      <c r="R136" s="35"/>
      <c r="S136" s="35"/>
      <c r="T136" s="133"/>
      <c r="U136" s="35"/>
      <c r="V136" s="35"/>
      <c r="W136" s="35"/>
      <c r="X136" s="35"/>
      <c r="Y136" s="30">
        <f t="shared" si="18"/>
        <v>0</v>
      </c>
      <c r="Z136" s="5">
        <f t="shared" si="19"/>
        <v>0</v>
      </c>
      <c r="AA136" s="15">
        <v>42162</v>
      </c>
      <c r="AC136" s="1">
        <v>44130</v>
      </c>
    </row>
    <row r="137" spans="1:29" s="25" customFormat="1" ht="19.5" hidden="1" customHeight="1">
      <c r="A137" s="23" t="s">
        <v>1300</v>
      </c>
      <c r="B137" s="23" t="s">
        <v>1301</v>
      </c>
      <c r="C137" s="7">
        <f t="shared" si="17"/>
        <v>5</v>
      </c>
      <c r="D137" s="31" t="s">
        <v>274</v>
      </c>
      <c r="E137" s="72"/>
      <c r="F137" s="73"/>
      <c r="G137" s="35"/>
      <c r="H137" s="35"/>
      <c r="I137" s="133"/>
      <c r="J137" s="53"/>
      <c r="K137" s="137"/>
      <c r="L137" s="35"/>
      <c r="M137" s="133"/>
      <c r="N137" s="35"/>
      <c r="O137" s="133"/>
      <c r="P137" s="35"/>
      <c r="Q137" s="35"/>
      <c r="R137" s="35"/>
      <c r="S137" s="35"/>
      <c r="T137" s="133"/>
      <c r="U137" s="35"/>
      <c r="V137" s="35"/>
      <c r="W137" s="35"/>
      <c r="X137" s="35"/>
      <c r="Y137" s="30">
        <f t="shared" si="18"/>
        <v>0</v>
      </c>
      <c r="Z137" s="5">
        <f t="shared" si="19"/>
        <v>0</v>
      </c>
      <c r="AA137" s="15">
        <v>42096</v>
      </c>
      <c r="AC137" s="1">
        <v>44130</v>
      </c>
    </row>
    <row r="138" spans="1:29" s="25" customFormat="1" ht="19.5" hidden="1" customHeight="1">
      <c r="A138" s="23" t="s">
        <v>1251</v>
      </c>
      <c r="B138" s="23" t="s">
        <v>45</v>
      </c>
      <c r="C138" s="7">
        <f t="shared" si="17"/>
        <v>6</v>
      </c>
      <c r="D138" s="31" t="s">
        <v>274</v>
      </c>
      <c r="E138" s="72"/>
      <c r="F138" s="73"/>
      <c r="G138" s="35"/>
      <c r="H138" s="35"/>
      <c r="I138" s="133"/>
      <c r="J138" s="53"/>
      <c r="K138" s="137"/>
      <c r="L138" s="35"/>
      <c r="M138" s="133"/>
      <c r="N138" s="35"/>
      <c r="O138" s="133"/>
      <c r="P138" s="35"/>
      <c r="Q138" s="35"/>
      <c r="R138" s="35"/>
      <c r="S138" s="35"/>
      <c r="T138" s="133"/>
      <c r="U138" s="35"/>
      <c r="V138" s="35"/>
      <c r="W138" s="35"/>
      <c r="X138" s="35"/>
      <c r="Y138" s="30">
        <f t="shared" si="18"/>
        <v>0</v>
      </c>
      <c r="Z138" s="5">
        <f t="shared" si="19"/>
        <v>0</v>
      </c>
      <c r="AA138" s="15">
        <v>41639</v>
      </c>
      <c r="AC138" s="1">
        <v>44130</v>
      </c>
    </row>
    <row r="139" spans="1:29" ht="20.100000000000001" customHeight="1">
      <c r="A139" s="2" t="s">
        <v>518</v>
      </c>
      <c r="B139" s="2"/>
      <c r="C139" s="8"/>
      <c r="D139" s="8"/>
      <c r="E139" s="76"/>
      <c r="F139" s="76"/>
      <c r="G139" s="34"/>
      <c r="H139" s="34"/>
      <c r="I139" s="132"/>
      <c r="J139" s="34"/>
      <c r="K139" s="141"/>
      <c r="L139" s="34"/>
      <c r="M139" s="132"/>
      <c r="N139" s="34"/>
      <c r="O139" s="132"/>
      <c r="P139" s="34"/>
      <c r="Q139" s="34"/>
      <c r="R139" s="34"/>
      <c r="S139" s="34"/>
      <c r="T139" s="132"/>
      <c r="U139" s="34"/>
      <c r="V139" s="34"/>
      <c r="W139" s="34"/>
      <c r="X139" s="34"/>
      <c r="Y139" s="34"/>
      <c r="Z139" s="34"/>
      <c r="AB139" s="2"/>
    </row>
    <row r="140" spans="1:29" s="25" customFormat="1" ht="19.5" customHeight="1">
      <c r="A140" s="23" t="s">
        <v>1451</v>
      </c>
      <c r="B140" s="23" t="s">
        <v>684</v>
      </c>
      <c r="C140" s="7">
        <f t="shared" ref="C140:C158" si="20">ROUNDDOWN(YEARFRAC(AA140,AC140),0)</f>
        <v>7</v>
      </c>
      <c r="D140" s="31" t="s">
        <v>274</v>
      </c>
      <c r="E140" s="72">
        <v>18</v>
      </c>
      <c r="F140" s="73"/>
      <c r="G140" s="35"/>
      <c r="H140" s="35"/>
      <c r="I140" s="133"/>
      <c r="J140" s="53"/>
      <c r="K140" s="137"/>
      <c r="L140" s="35"/>
      <c r="M140" s="133"/>
      <c r="N140" s="35"/>
      <c r="O140" s="133"/>
      <c r="P140" s="35"/>
      <c r="Q140" s="35"/>
      <c r="R140" s="35"/>
      <c r="S140" s="35"/>
      <c r="T140" s="133"/>
      <c r="U140" s="35"/>
      <c r="V140" s="35"/>
      <c r="W140" s="35"/>
      <c r="X140" s="35"/>
      <c r="Y140" s="30">
        <f t="shared" ref="Y140:Y158" si="21">SUM(E140:X140)</f>
        <v>18</v>
      </c>
      <c r="Z140" s="5">
        <f t="shared" ref="Z140:Z158" si="22">COUNTIF(E140:X140,"&gt;0")</f>
        <v>1</v>
      </c>
      <c r="AA140" s="15">
        <v>41628</v>
      </c>
      <c r="AC140" s="1">
        <v>44465</v>
      </c>
    </row>
    <row r="141" spans="1:29" s="25" customFormat="1" ht="19.5" customHeight="1">
      <c r="A141" s="23" t="s">
        <v>1458</v>
      </c>
      <c r="B141" s="23" t="s">
        <v>1459</v>
      </c>
      <c r="C141" s="7">
        <f t="shared" si="20"/>
        <v>7</v>
      </c>
      <c r="D141" s="31" t="s">
        <v>274</v>
      </c>
      <c r="E141" s="72">
        <v>28</v>
      </c>
      <c r="F141" s="73">
        <v>28</v>
      </c>
      <c r="G141" s="58"/>
      <c r="H141" s="35"/>
      <c r="I141" s="133"/>
      <c r="J141" s="53"/>
      <c r="K141" s="137"/>
      <c r="L141" s="35"/>
      <c r="M141" s="133"/>
      <c r="N141" s="35"/>
      <c r="O141" s="133"/>
      <c r="P141" s="35"/>
      <c r="Q141" s="35"/>
      <c r="R141" s="35"/>
      <c r="S141" s="35"/>
      <c r="T141" s="133"/>
      <c r="U141" s="35"/>
      <c r="V141" s="35"/>
      <c r="W141" s="35"/>
      <c r="X141" s="35"/>
      <c r="Y141" s="30">
        <f t="shared" si="21"/>
        <v>56</v>
      </c>
      <c r="Z141" s="5">
        <f t="shared" si="22"/>
        <v>2</v>
      </c>
      <c r="AA141" s="15">
        <v>41696</v>
      </c>
      <c r="AC141" s="1">
        <v>44465</v>
      </c>
    </row>
    <row r="142" spans="1:29" s="25" customFormat="1" ht="19.5" customHeight="1">
      <c r="A142" s="23" t="s">
        <v>1220</v>
      </c>
      <c r="B142" s="23" t="s">
        <v>1496</v>
      </c>
      <c r="C142" s="7">
        <f t="shared" si="20"/>
        <v>7</v>
      </c>
      <c r="D142" s="31" t="s">
        <v>274</v>
      </c>
      <c r="E142" s="72"/>
      <c r="F142" s="73">
        <v>18</v>
      </c>
      <c r="G142" s="35"/>
      <c r="H142" s="35"/>
      <c r="I142" s="133"/>
      <c r="J142" s="53">
        <v>20</v>
      </c>
      <c r="K142" s="137"/>
      <c r="L142" s="35"/>
      <c r="M142" s="133"/>
      <c r="N142" s="35"/>
      <c r="O142" s="133"/>
      <c r="P142" s="35">
        <v>45</v>
      </c>
      <c r="Q142" s="58"/>
      <c r="R142" s="35"/>
      <c r="S142" s="35"/>
      <c r="T142" s="133"/>
      <c r="U142" s="35"/>
      <c r="V142" s="35"/>
      <c r="W142" s="35">
        <v>24</v>
      </c>
      <c r="X142" s="35"/>
      <c r="Y142" s="30">
        <f t="shared" si="21"/>
        <v>107</v>
      </c>
      <c r="Z142" s="5">
        <f t="shared" si="22"/>
        <v>4</v>
      </c>
      <c r="AA142" s="15">
        <v>41681</v>
      </c>
      <c r="AC142" s="1">
        <v>44465</v>
      </c>
    </row>
    <row r="143" spans="1:29" s="25" customFormat="1" ht="19.5" customHeight="1">
      <c r="A143" s="23" t="s">
        <v>1047</v>
      </c>
      <c r="B143" s="23" t="s">
        <v>188</v>
      </c>
      <c r="C143" s="7">
        <f t="shared" si="20"/>
        <v>7</v>
      </c>
      <c r="D143" s="31" t="s">
        <v>274</v>
      </c>
      <c r="E143" s="72"/>
      <c r="F143" s="73">
        <v>4</v>
      </c>
      <c r="G143" s="35"/>
      <c r="H143" s="35"/>
      <c r="I143" s="133"/>
      <c r="J143" s="53"/>
      <c r="K143" s="137"/>
      <c r="L143" s="35"/>
      <c r="M143" s="133"/>
      <c r="N143" s="35"/>
      <c r="O143" s="133"/>
      <c r="P143" s="35"/>
      <c r="Q143" s="35"/>
      <c r="R143" s="35"/>
      <c r="S143" s="35"/>
      <c r="T143" s="133"/>
      <c r="U143" s="35"/>
      <c r="V143" s="35"/>
      <c r="W143" s="35"/>
      <c r="X143" s="35"/>
      <c r="Y143" s="30">
        <f t="shared" si="21"/>
        <v>4</v>
      </c>
      <c r="Z143" s="5">
        <f t="shared" si="22"/>
        <v>1</v>
      </c>
      <c r="AA143" s="15">
        <v>41627</v>
      </c>
      <c r="AC143" s="1">
        <v>44465</v>
      </c>
    </row>
    <row r="144" spans="1:29" s="25" customFormat="1" ht="19.5" customHeight="1">
      <c r="A144" s="23" t="s">
        <v>1181</v>
      </c>
      <c r="B144" s="23" t="s">
        <v>335</v>
      </c>
      <c r="C144" s="7">
        <v>7</v>
      </c>
      <c r="D144" s="31" t="s">
        <v>274</v>
      </c>
      <c r="E144" s="72"/>
      <c r="F144" s="73"/>
      <c r="G144" s="35"/>
      <c r="H144" s="35"/>
      <c r="I144" s="133"/>
      <c r="J144" s="53"/>
      <c r="K144" s="137"/>
      <c r="L144" s="35"/>
      <c r="M144" s="133"/>
      <c r="N144" s="35"/>
      <c r="O144" s="133"/>
      <c r="P144" s="35"/>
      <c r="Q144" s="35"/>
      <c r="R144" s="35"/>
      <c r="S144" s="35">
        <v>5</v>
      </c>
      <c r="T144" s="133"/>
      <c r="U144" s="35"/>
      <c r="V144" s="35"/>
      <c r="W144" s="35"/>
      <c r="X144" s="35"/>
      <c r="Y144" s="30">
        <v>5</v>
      </c>
      <c r="Z144" s="5">
        <v>1</v>
      </c>
      <c r="AA144" s="15">
        <v>41740</v>
      </c>
      <c r="AC144" s="1">
        <v>44465</v>
      </c>
    </row>
    <row r="145" spans="1:29" s="25" customFormat="1" ht="19.5" customHeight="1">
      <c r="A145" s="23" t="s">
        <v>1456</v>
      </c>
      <c r="B145" s="23" t="s">
        <v>22</v>
      </c>
      <c r="C145" s="7">
        <f t="shared" si="20"/>
        <v>7</v>
      </c>
      <c r="D145" s="31" t="s">
        <v>274</v>
      </c>
      <c r="E145" s="72">
        <v>16</v>
      </c>
      <c r="F145" s="73"/>
      <c r="G145" s="35"/>
      <c r="H145" s="35"/>
      <c r="I145" s="133"/>
      <c r="J145" s="53"/>
      <c r="K145" s="137"/>
      <c r="L145" s="35"/>
      <c r="M145" s="133"/>
      <c r="N145" s="35"/>
      <c r="O145" s="133"/>
      <c r="P145" s="35"/>
      <c r="Q145" s="35"/>
      <c r="R145" s="35"/>
      <c r="S145" s="35"/>
      <c r="T145" s="133"/>
      <c r="U145" s="35"/>
      <c r="V145" s="35"/>
      <c r="W145" s="35"/>
      <c r="X145" s="35"/>
      <c r="Y145" s="30">
        <v>16</v>
      </c>
      <c r="Z145" s="5">
        <v>1</v>
      </c>
      <c r="AA145" s="15">
        <v>41894</v>
      </c>
      <c r="AC145" s="1">
        <v>44465</v>
      </c>
    </row>
    <row r="146" spans="1:29" s="25" customFormat="1" ht="19.5" customHeight="1">
      <c r="A146" s="23" t="s">
        <v>1601</v>
      </c>
      <c r="B146" s="23" t="s">
        <v>1602</v>
      </c>
      <c r="C146" s="7">
        <f t="shared" si="20"/>
        <v>7</v>
      </c>
      <c r="D146" s="31" t="s">
        <v>274</v>
      </c>
      <c r="E146" s="72"/>
      <c r="F146" s="73"/>
      <c r="G146" s="35"/>
      <c r="H146" s="35"/>
      <c r="I146" s="133"/>
      <c r="J146" s="53"/>
      <c r="K146" s="137"/>
      <c r="L146" s="35"/>
      <c r="M146" s="133"/>
      <c r="N146" s="35"/>
      <c r="O146" s="133"/>
      <c r="P146" s="35"/>
      <c r="Q146" s="35">
        <v>17</v>
      </c>
      <c r="R146" s="35"/>
      <c r="S146" s="35"/>
      <c r="T146" s="133"/>
      <c r="U146" s="35">
        <v>22</v>
      </c>
      <c r="V146" s="35">
        <v>20</v>
      </c>
      <c r="W146" s="35">
        <v>20</v>
      </c>
      <c r="X146" s="35"/>
      <c r="Y146" s="30">
        <v>79</v>
      </c>
      <c r="Z146" s="5">
        <v>4</v>
      </c>
      <c r="AA146" s="15">
        <v>41553</v>
      </c>
      <c r="AC146" s="1">
        <v>44465</v>
      </c>
    </row>
    <row r="147" spans="1:29" s="25" customFormat="1" ht="19.5" customHeight="1">
      <c r="A147" s="161"/>
      <c r="B147" s="161"/>
      <c r="C147" s="7">
        <v>7</v>
      </c>
      <c r="D147" s="31" t="s">
        <v>274</v>
      </c>
      <c r="E147" s="72"/>
      <c r="F147" s="73"/>
      <c r="G147" s="35"/>
      <c r="H147" s="35"/>
      <c r="I147" s="133"/>
      <c r="J147" s="53"/>
      <c r="K147" s="137"/>
      <c r="L147" s="35"/>
      <c r="M147" s="133"/>
      <c r="N147" s="35"/>
      <c r="O147" s="133"/>
      <c r="P147" s="35"/>
      <c r="Q147" s="35"/>
      <c r="R147" s="35"/>
      <c r="S147" s="35"/>
      <c r="T147" s="133"/>
      <c r="U147" s="35"/>
      <c r="V147" s="35"/>
      <c r="W147" s="35"/>
      <c r="X147" s="35"/>
      <c r="Y147" s="30"/>
      <c r="Z147" s="5"/>
      <c r="AA147" s="15"/>
      <c r="AC147" s="1">
        <v>44465</v>
      </c>
    </row>
    <row r="148" spans="1:29" s="25" customFormat="1" ht="19.5" customHeight="1">
      <c r="A148" s="156" t="s">
        <v>1507</v>
      </c>
      <c r="B148" s="156" t="s">
        <v>1514</v>
      </c>
      <c r="C148" s="7">
        <f t="shared" si="20"/>
        <v>7</v>
      </c>
      <c r="D148" s="31" t="s">
        <v>274</v>
      </c>
      <c r="E148" s="72"/>
      <c r="F148" s="73"/>
      <c r="G148" s="35">
        <v>18</v>
      </c>
      <c r="H148" s="35"/>
      <c r="I148" s="133"/>
      <c r="J148" s="53">
        <v>5</v>
      </c>
      <c r="K148" s="137"/>
      <c r="L148" s="35">
        <v>5</v>
      </c>
      <c r="M148" s="133"/>
      <c r="N148" s="35"/>
      <c r="O148" s="133"/>
      <c r="P148" s="35"/>
      <c r="Q148" s="35">
        <v>5</v>
      </c>
      <c r="R148" s="35">
        <v>4</v>
      </c>
      <c r="S148" s="35"/>
      <c r="T148" s="133"/>
      <c r="U148" s="35">
        <v>7</v>
      </c>
      <c r="V148" s="35">
        <v>13</v>
      </c>
      <c r="W148" s="35">
        <v>16</v>
      </c>
      <c r="X148" s="35"/>
      <c r="Y148" s="30">
        <f t="shared" si="21"/>
        <v>73</v>
      </c>
      <c r="Z148" s="5">
        <f t="shared" si="22"/>
        <v>8</v>
      </c>
      <c r="AA148" s="15">
        <v>41746</v>
      </c>
      <c r="AC148" s="1">
        <v>44465</v>
      </c>
    </row>
    <row r="149" spans="1:29" s="25" customFormat="1" ht="19.5" customHeight="1">
      <c r="A149" s="23" t="s">
        <v>1633</v>
      </c>
      <c r="B149" s="23" t="s">
        <v>40</v>
      </c>
      <c r="C149" s="7">
        <v>7</v>
      </c>
      <c r="D149" s="31" t="s">
        <v>274</v>
      </c>
      <c r="E149" s="72"/>
      <c r="F149" s="73"/>
      <c r="G149" s="35"/>
      <c r="H149" s="35"/>
      <c r="I149" s="133"/>
      <c r="J149" s="53"/>
      <c r="K149" s="137"/>
      <c r="L149" s="35"/>
      <c r="M149" s="133"/>
      <c r="N149" s="35"/>
      <c r="O149" s="133"/>
      <c r="P149" s="35"/>
      <c r="Q149" s="35"/>
      <c r="R149" s="35"/>
      <c r="S149" s="35"/>
      <c r="T149" s="133"/>
      <c r="U149" s="35">
        <v>19</v>
      </c>
      <c r="V149" s="35">
        <v>19</v>
      </c>
      <c r="W149" s="35"/>
      <c r="X149" s="35"/>
      <c r="Y149" s="30">
        <v>38</v>
      </c>
      <c r="Z149" s="5">
        <v>2</v>
      </c>
      <c r="AA149" s="15">
        <v>41516</v>
      </c>
      <c r="AC149" s="1">
        <v>44465</v>
      </c>
    </row>
    <row r="150" spans="1:29" s="25" customFormat="1" ht="19.5" customHeight="1">
      <c r="A150" s="156" t="s">
        <v>1507</v>
      </c>
      <c r="B150" s="156" t="s">
        <v>289</v>
      </c>
      <c r="C150" s="7">
        <f t="shared" si="20"/>
        <v>7</v>
      </c>
      <c r="D150" s="31" t="s">
        <v>274</v>
      </c>
      <c r="E150" s="72"/>
      <c r="F150" s="73"/>
      <c r="G150" s="35">
        <v>23</v>
      </c>
      <c r="H150" s="35"/>
      <c r="I150" s="133"/>
      <c r="J150" s="53">
        <v>17</v>
      </c>
      <c r="K150" s="137"/>
      <c r="L150" s="35">
        <v>17</v>
      </c>
      <c r="M150" s="133"/>
      <c r="N150" s="35"/>
      <c r="O150" s="133"/>
      <c r="P150" s="35"/>
      <c r="Q150" s="35">
        <v>20</v>
      </c>
      <c r="R150" s="35">
        <v>19</v>
      </c>
      <c r="S150" s="35"/>
      <c r="T150" s="133"/>
      <c r="U150" s="35">
        <v>17</v>
      </c>
      <c r="V150" s="35">
        <v>8</v>
      </c>
      <c r="W150" s="35">
        <v>30</v>
      </c>
      <c r="X150" s="35"/>
      <c r="Y150" s="30">
        <f t="shared" si="21"/>
        <v>151</v>
      </c>
      <c r="Z150" s="5">
        <f t="shared" si="22"/>
        <v>8</v>
      </c>
      <c r="AA150" s="15">
        <v>41746</v>
      </c>
      <c r="AC150" s="1">
        <v>44465</v>
      </c>
    </row>
    <row r="151" spans="1:29" s="25" customFormat="1" ht="19.5" customHeight="1">
      <c r="A151" s="23" t="s">
        <v>1564</v>
      </c>
      <c r="B151" s="23" t="s">
        <v>1612</v>
      </c>
      <c r="C151" s="7">
        <v>7</v>
      </c>
      <c r="D151" s="31" t="s">
        <v>274</v>
      </c>
      <c r="E151" s="72"/>
      <c r="F151" s="73"/>
      <c r="G151" s="35"/>
      <c r="H151" s="58"/>
      <c r="I151" s="133"/>
      <c r="J151" s="53"/>
      <c r="K151" s="137"/>
      <c r="L151" s="35"/>
      <c r="M151" s="133"/>
      <c r="N151" s="35"/>
      <c r="O151" s="133"/>
      <c r="P151" s="35"/>
      <c r="Q151" s="35"/>
      <c r="R151" s="35">
        <v>24</v>
      </c>
      <c r="S151" s="35"/>
      <c r="T151" s="133"/>
      <c r="U151" s="58"/>
      <c r="V151" s="35">
        <v>15</v>
      </c>
      <c r="W151" s="58"/>
      <c r="X151" s="35"/>
      <c r="Y151" s="30">
        <v>39</v>
      </c>
      <c r="Z151" s="5">
        <v>2</v>
      </c>
      <c r="AA151" s="15">
        <v>41680</v>
      </c>
      <c r="AC151" s="1">
        <v>44465</v>
      </c>
    </row>
    <row r="152" spans="1:29" s="25" customFormat="1" ht="19.5" customHeight="1">
      <c r="A152" s="23" t="s">
        <v>515</v>
      </c>
      <c r="B152" s="23" t="s">
        <v>1600</v>
      </c>
      <c r="C152" s="7">
        <f t="shared" si="20"/>
        <v>7</v>
      </c>
      <c r="D152" s="31" t="s">
        <v>274</v>
      </c>
      <c r="E152" s="72"/>
      <c r="F152" s="73"/>
      <c r="G152" s="35"/>
      <c r="H152" s="58"/>
      <c r="I152" s="133"/>
      <c r="J152" s="53"/>
      <c r="K152" s="137"/>
      <c r="L152" s="35"/>
      <c r="M152" s="133"/>
      <c r="N152" s="35"/>
      <c r="O152" s="133"/>
      <c r="P152" s="35"/>
      <c r="Q152" s="35">
        <v>30</v>
      </c>
      <c r="R152" s="35"/>
      <c r="S152" s="35">
        <v>30</v>
      </c>
      <c r="T152" s="133"/>
      <c r="U152" s="35">
        <v>32</v>
      </c>
      <c r="V152" s="35">
        <v>33</v>
      </c>
      <c r="W152" s="35">
        <v>40</v>
      </c>
      <c r="X152" s="35"/>
      <c r="Y152" s="30">
        <v>125</v>
      </c>
      <c r="Z152" s="5">
        <v>4</v>
      </c>
      <c r="AA152" s="15">
        <v>41700</v>
      </c>
      <c r="AC152" s="1">
        <v>44465</v>
      </c>
    </row>
    <row r="153" spans="1:29" s="25" customFormat="1" ht="19.5" customHeight="1">
      <c r="A153" s="23" t="s">
        <v>1596</v>
      </c>
      <c r="B153" s="23" t="s">
        <v>1457</v>
      </c>
      <c r="C153" s="7">
        <v>7</v>
      </c>
      <c r="D153" s="31" t="s">
        <v>274</v>
      </c>
      <c r="E153" s="72">
        <v>6</v>
      </c>
      <c r="F153" s="73"/>
      <c r="G153" s="35"/>
      <c r="H153" s="58"/>
      <c r="I153" s="133"/>
      <c r="J153" s="53"/>
      <c r="K153" s="137"/>
      <c r="L153" s="35"/>
      <c r="M153" s="133"/>
      <c r="N153" s="35"/>
      <c r="O153" s="133"/>
      <c r="P153" s="35"/>
      <c r="Q153" s="35"/>
      <c r="R153" s="35"/>
      <c r="S153" s="35"/>
      <c r="T153" s="133"/>
      <c r="U153" s="58"/>
      <c r="V153" s="35"/>
      <c r="W153" s="58"/>
      <c r="X153" s="35"/>
      <c r="Y153" s="30">
        <v>6</v>
      </c>
      <c r="Z153" s="5">
        <v>1</v>
      </c>
      <c r="AA153" s="15">
        <v>41809</v>
      </c>
      <c r="AC153" s="1">
        <v>44465</v>
      </c>
    </row>
    <row r="154" spans="1:29" s="25" customFormat="1" ht="19.5" customHeight="1">
      <c r="A154" s="23" t="s">
        <v>1616</v>
      </c>
      <c r="B154" s="23" t="s">
        <v>1015</v>
      </c>
      <c r="C154" s="7">
        <v>7</v>
      </c>
      <c r="D154" s="31" t="s">
        <v>274</v>
      </c>
      <c r="E154" s="72"/>
      <c r="F154" s="73"/>
      <c r="G154" s="35"/>
      <c r="H154" s="58"/>
      <c r="I154" s="133"/>
      <c r="J154" s="53"/>
      <c r="K154" s="137"/>
      <c r="L154" s="35"/>
      <c r="M154" s="133"/>
      <c r="N154" s="35"/>
      <c r="O154" s="133"/>
      <c r="P154" s="35"/>
      <c r="Q154" s="35"/>
      <c r="R154" s="35"/>
      <c r="S154" s="35">
        <v>17</v>
      </c>
      <c r="T154" s="133"/>
      <c r="U154" s="58"/>
      <c r="V154" s="58"/>
      <c r="W154" s="58"/>
      <c r="X154" s="35"/>
      <c r="Y154" s="30">
        <v>17</v>
      </c>
      <c r="Z154" s="5">
        <v>1</v>
      </c>
      <c r="AA154" s="15">
        <v>41789</v>
      </c>
      <c r="AC154" s="1">
        <v>44465</v>
      </c>
    </row>
    <row r="155" spans="1:29" s="25" customFormat="1" ht="19.5" customHeight="1">
      <c r="A155" s="23" t="s">
        <v>1642</v>
      </c>
      <c r="B155" s="23" t="s">
        <v>169</v>
      </c>
      <c r="C155" s="7"/>
      <c r="D155" s="31" t="s">
        <v>274</v>
      </c>
      <c r="E155" s="72"/>
      <c r="F155" s="73"/>
      <c r="G155" s="35"/>
      <c r="H155" s="58"/>
      <c r="I155" s="133"/>
      <c r="J155" s="53"/>
      <c r="K155" s="137"/>
      <c r="L155" s="35"/>
      <c r="M155" s="133"/>
      <c r="N155" s="35"/>
      <c r="O155" s="133"/>
      <c r="P155" s="35"/>
      <c r="Q155" s="35"/>
      <c r="R155" s="35"/>
      <c r="S155" s="35"/>
      <c r="T155" s="133"/>
      <c r="U155" s="58"/>
      <c r="V155" s="35">
        <v>23</v>
      </c>
      <c r="W155" s="35">
        <v>34</v>
      </c>
      <c r="X155" s="35"/>
      <c r="Y155" s="30">
        <v>23</v>
      </c>
      <c r="Z155" s="5">
        <v>1</v>
      </c>
      <c r="AA155" s="15"/>
      <c r="AC155" s="1">
        <v>44465</v>
      </c>
    </row>
    <row r="156" spans="1:29" s="25" customFormat="1" ht="19.5" customHeight="1">
      <c r="A156" s="23" t="s">
        <v>86</v>
      </c>
      <c r="B156" s="23" t="s">
        <v>1632</v>
      </c>
      <c r="C156" s="7">
        <v>7</v>
      </c>
      <c r="D156" s="31" t="s">
        <v>274</v>
      </c>
      <c r="E156" s="72"/>
      <c r="F156" s="73"/>
      <c r="G156" s="35"/>
      <c r="H156" s="58"/>
      <c r="I156" s="133"/>
      <c r="J156" s="53"/>
      <c r="K156" s="137"/>
      <c r="L156" s="35"/>
      <c r="M156" s="133"/>
      <c r="N156" s="35"/>
      <c r="O156" s="133"/>
      <c r="P156" s="35"/>
      <c r="Q156" s="35"/>
      <c r="R156" s="35"/>
      <c r="S156" s="35"/>
      <c r="T156" s="133"/>
      <c r="U156" s="35">
        <v>14</v>
      </c>
      <c r="V156" s="58"/>
      <c r="W156" s="35">
        <v>10</v>
      </c>
      <c r="X156" s="35"/>
      <c r="Y156" s="30">
        <v>14</v>
      </c>
      <c r="Z156" s="5">
        <v>1</v>
      </c>
      <c r="AA156" s="15">
        <v>41644</v>
      </c>
      <c r="AC156" s="1">
        <v>44465</v>
      </c>
    </row>
    <row r="157" spans="1:29" s="25" customFormat="1" ht="19.5" customHeight="1">
      <c r="A157" s="23" t="s">
        <v>1552</v>
      </c>
      <c r="B157" s="23" t="s">
        <v>92</v>
      </c>
      <c r="C157" s="7">
        <f t="shared" si="20"/>
        <v>7</v>
      </c>
      <c r="D157" s="31" t="s">
        <v>274</v>
      </c>
      <c r="E157" s="72"/>
      <c r="F157" s="73"/>
      <c r="G157" s="35"/>
      <c r="H157" s="58"/>
      <c r="I157" s="133"/>
      <c r="J157" s="53">
        <v>25</v>
      </c>
      <c r="K157" s="137"/>
      <c r="L157" s="35">
        <v>30</v>
      </c>
      <c r="M157" s="133"/>
      <c r="N157" s="35"/>
      <c r="O157" s="133"/>
      <c r="P157" s="35"/>
      <c r="Q157" s="35"/>
      <c r="R157" s="35">
        <v>29</v>
      </c>
      <c r="S157" s="35">
        <v>25</v>
      </c>
      <c r="T157" s="133"/>
      <c r="U157" s="35">
        <v>27</v>
      </c>
      <c r="V157" s="58"/>
      <c r="W157" s="35">
        <v>60</v>
      </c>
      <c r="X157" s="35"/>
      <c r="Y157" s="30">
        <f t="shared" si="21"/>
        <v>196</v>
      </c>
      <c r="Z157" s="5">
        <f t="shared" si="22"/>
        <v>6</v>
      </c>
      <c r="AA157" s="15">
        <v>41648</v>
      </c>
      <c r="AC157" s="1">
        <v>44465</v>
      </c>
    </row>
    <row r="158" spans="1:29" s="25" customFormat="1" ht="19.5" customHeight="1">
      <c r="A158" s="23" t="s">
        <v>1576</v>
      </c>
      <c r="B158" s="23" t="s">
        <v>1577</v>
      </c>
      <c r="C158" s="7">
        <f t="shared" si="20"/>
        <v>7</v>
      </c>
      <c r="D158" s="31" t="s">
        <v>274</v>
      </c>
      <c r="E158" s="72"/>
      <c r="F158" s="73"/>
      <c r="G158" s="35"/>
      <c r="H158" s="35"/>
      <c r="I158" s="133"/>
      <c r="J158" s="53"/>
      <c r="K158" s="137"/>
      <c r="L158" s="35"/>
      <c r="M158" s="133"/>
      <c r="N158" s="35">
        <v>24</v>
      </c>
      <c r="O158" s="133"/>
      <c r="P158" s="44"/>
      <c r="Q158" s="35"/>
      <c r="R158" s="35"/>
      <c r="S158" s="35"/>
      <c r="T158" s="133"/>
      <c r="U158" s="35"/>
      <c r="V158" s="35"/>
      <c r="W158" s="35"/>
      <c r="X158" s="35"/>
      <c r="Y158" s="30">
        <f t="shared" si="21"/>
        <v>24</v>
      </c>
      <c r="Z158" s="5">
        <f t="shared" si="22"/>
        <v>1</v>
      </c>
      <c r="AA158" s="15">
        <v>41548</v>
      </c>
      <c r="AC158" s="1">
        <v>44465</v>
      </c>
    </row>
    <row r="159" spans="1:29" s="25" customFormat="1" ht="19.5" hidden="1" customHeight="1">
      <c r="A159" s="23" t="s">
        <v>1275</v>
      </c>
      <c r="B159" s="23" t="s">
        <v>1276</v>
      </c>
      <c r="C159" s="7">
        <f t="shared" ref="C159:C174" si="23">ROUNDDOWN(YEARFRAC(AA159,AC159),0)</f>
        <v>7</v>
      </c>
      <c r="D159" s="31" t="s">
        <v>274</v>
      </c>
      <c r="E159" s="72"/>
      <c r="F159" s="73"/>
      <c r="G159" s="35"/>
      <c r="H159" s="35"/>
      <c r="I159" s="133"/>
      <c r="J159" s="53"/>
      <c r="K159" s="137"/>
      <c r="L159" s="35"/>
      <c r="M159" s="133"/>
      <c r="N159" s="35"/>
      <c r="O159" s="133"/>
      <c r="P159" s="35"/>
      <c r="Q159" s="35"/>
      <c r="R159" s="35"/>
      <c r="S159" s="35"/>
      <c r="T159" s="133"/>
      <c r="U159" s="35"/>
      <c r="V159" s="35"/>
      <c r="W159" s="35"/>
      <c r="X159" s="58"/>
      <c r="Y159" s="30">
        <f t="shared" ref="Y159:Y174" si="24">SUM(E159:X159)</f>
        <v>0</v>
      </c>
      <c r="Z159" s="5">
        <f t="shared" ref="Z159:Z174" si="25">COUNTIF(E159:X159,"&gt;0")</f>
        <v>0</v>
      </c>
      <c r="AA159" s="15">
        <v>41235</v>
      </c>
      <c r="AC159" s="1">
        <v>44130</v>
      </c>
    </row>
    <row r="160" spans="1:29" s="25" customFormat="1" ht="19.5" hidden="1" customHeight="1">
      <c r="A160" s="23" t="s">
        <v>1322</v>
      </c>
      <c r="B160" s="23" t="s">
        <v>21</v>
      </c>
      <c r="C160" s="7">
        <f t="shared" si="23"/>
        <v>7</v>
      </c>
      <c r="D160" s="31" t="s">
        <v>274</v>
      </c>
      <c r="E160" s="72"/>
      <c r="F160" s="73"/>
      <c r="G160" s="35"/>
      <c r="H160" s="58"/>
      <c r="I160" s="133"/>
      <c r="J160" s="53"/>
      <c r="K160" s="137"/>
      <c r="L160" s="35"/>
      <c r="M160" s="133"/>
      <c r="N160" s="35"/>
      <c r="O160" s="133"/>
      <c r="P160" s="35"/>
      <c r="Q160" s="35"/>
      <c r="R160" s="35"/>
      <c r="S160" s="35"/>
      <c r="T160" s="133"/>
      <c r="U160" s="35"/>
      <c r="V160" s="35"/>
      <c r="W160" s="35"/>
      <c r="X160" s="35"/>
      <c r="Y160" s="30">
        <f t="shared" si="24"/>
        <v>0</v>
      </c>
      <c r="Z160" s="5">
        <f t="shared" si="25"/>
        <v>0</v>
      </c>
      <c r="AA160" s="15">
        <v>41312</v>
      </c>
      <c r="AC160" s="1">
        <v>44130</v>
      </c>
    </row>
    <row r="161" spans="1:32" s="25" customFormat="1" ht="19.5" hidden="1" customHeight="1">
      <c r="A161" s="23" t="s">
        <v>215</v>
      </c>
      <c r="B161" s="23" t="s">
        <v>1319</v>
      </c>
      <c r="C161" s="7">
        <f t="shared" si="23"/>
        <v>7</v>
      </c>
      <c r="D161" s="31" t="s">
        <v>274</v>
      </c>
      <c r="E161" s="72"/>
      <c r="F161" s="73"/>
      <c r="G161" s="35"/>
      <c r="H161" s="35"/>
      <c r="I161" s="133"/>
      <c r="J161" s="53"/>
      <c r="K161" s="137"/>
      <c r="L161" s="35"/>
      <c r="M161" s="133"/>
      <c r="N161" s="35"/>
      <c r="O161" s="133"/>
      <c r="P161" s="35"/>
      <c r="Q161" s="35"/>
      <c r="R161" s="35"/>
      <c r="S161" s="35"/>
      <c r="T161" s="133"/>
      <c r="U161" s="35"/>
      <c r="V161" s="35"/>
      <c r="W161" s="35"/>
      <c r="X161" s="35"/>
      <c r="Y161" s="30">
        <f t="shared" si="24"/>
        <v>0</v>
      </c>
      <c r="Z161" s="5">
        <f t="shared" si="25"/>
        <v>0</v>
      </c>
      <c r="AA161" s="15">
        <v>41477</v>
      </c>
      <c r="AC161" s="1">
        <v>44130</v>
      </c>
    </row>
    <row r="162" spans="1:32" s="25" customFormat="1" ht="19.5" hidden="1" customHeight="1">
      <c r="A162" s="23" t="s">
        <v>1291</v>
      </c>
      <c r="B162" s="23" t="s">
        <v>1292</v>
      </c>
      <c r="C162" s="7">
        <f t="shared" si="23"/>
        <v>7</v>
      </c>
      <c r="D162" s="31" t="s">
        <v>274</v>
      </c>
      <c r="E162" s="72"/>
      <c r="F162" s="73"/>
      <c r="G162" s="35"/>
      <c r="H162" s="35"/>
      <c r="I162" s="133"/>
      <c r="J162" s="53"/>
      <c r="K162" s="137"/>
      <c r="L162" s="35"/>
      <c r="M162" s="133"/>
      <c r="N162" s="35"/>
      <c r="O162" s="133"/>
      <c r="P162" s="35"/>
      <c r="Q162" s="35"/>
      <c r="R162" s="35"/>
      <c r="S162" s="35"/>
      <c r="T162" s="133"/>
      <c r="U162" s="35"/>
      <c r="V162" s="35"/>
      <c r="W162" s="35"/>
      <c r="X162" s="35"/>
      <c r="Y162" s="30">
        <f t="shared" si="24"/>
        <v>0</v>
      </c>
      <c r="Z162" s="5">
        <f t="shared" si="25"/>
        <v>0</v>
      </c>
      <c r="AA162" s="15">
        <v>41542</v>
      </c>
      <c r="AC162" s="1">
        <v>44130</v>
      </c>
    </row>
    <row r="163" spans="1:32" s="25" customFormat="1" ht="19.5" hidden="1" customHeight="1">
      <c r="A163" s="23" t="s">
        <v>1253</v>
      </c>
      <c r="B163" s="23" t="s">
        <v>337</v>
      </c>
      <c r="C163" s="7">
        <f t="shared" si="23"/>
        <v>7</v>
      </c>
      <c r="D163" s="31" t="s">
        <v>274</v>
      </c>
      <c r="E163" s="72"/>
      <c r="F163" s="73"/>
      <c r="G163" s="35"/>
      <c r="H163" s="35"/>
      <c r="I163" s="133"/>
      <c r="J163" s="53"/>
      <c r="K163" s="137"/>
      <c r="L163" s="35"/>
      <c r="M163" s="133"/>
      <c r="N163" s="35"/>
      <c r="O163" s="133"/>
      <c r="P163" s="35"/>
      <c r="Q163" s="35"/>
      <c r="R163" s="35"/>
      <c r="S163" s="35"/>
      <c r="T163" s="133"/>
      <c r="U163" s="35"/>
      <c r="V163" s="35"/>
      <c r="W163" s="35"/>
      <c r="X163" s="35"/>
      <c r="Y163" s="30">
        <f t="shared" si="24"/>
        <v>0</v>
      </c>
      <c r="Z163" s="5">
        <f t="shared" si="25"/>
        <v>0</v>
      </c>
      <c r="AA163" s="15">
        <v>41387</v>
      </c>
      <c r="AC163" s="1">
        <v>44130</v>
      </c>
    </row>
    <row r="164" spans="1:32" s="25" customFormat="1" ht="19.5" hidden="1" customHeight="1">
      <c r="A164" s="23" t="s">
        <v>1079</v>
      </c>
      <c r="B164" s="23" t="s">
        <v>1080</v>
      </c>
      <c r="C164" s="7">
        <f t="shared" si="23"/>
        <v>7</v>
      </c>
      <c r="D164" s="31" t="s">
        <v>274</v>
      </c>
      <c r="E164" s="72"/>
      <c r="F164" s="73"/>
      <c r="G164" s="35"/>
      <c r="H164" s="35"/>
      <c r="I164" s="133"/>
      <c r="J164" s="53"/>
      <c r="K164" s="137"/>
      <c r="L164" s="35"/>
      <c r="M164" s="133"/>
      <c r="N164" s="35"/>
      <c r="O164" s="133"/>
      <c r="P164" s="35"/>
      <c r="Q164" s="35"/>
      <c r="R164" s="35"/>
      <c r="S164" s="35"/>
      <c r="T164" s="133"/>
      <c r="U164" s="35"/>
      <c r="V164" s="35"/>
      <c r="W164" s="35"/>
      <c r="X164" s="35"/>
      <c r="Y164" s="30">
        <f t="shared" si="24"/>
        <v>0</v>
      </c>
      <c r="Z164" s="5">
        <f t="shared" si="25"/>
        <v>0</v>
      </c>
      <c r="AA164" s="15">
        <v>41280</v>
      </c>
      <c r="AC164" s="1">
        <v>44130</v>
      </c>
    </row>
    <row r="165" spans="1:32" s="25" customFormat="1" ht="19.5" hidden="1" customHeight="1">
      <c r="A165" s="23" t="s">
        <v>354</v>
      </c>
      <c r="B165" s="23" t="s">
        <v>639</v>
      </c>
      <c r="C165" s="7">
        <f t="shared" si="23"/>
        <v>7</v>
      </c>
      <c r="D165" s="31" t="s">
        <v>2</v>
      </c>
      <c r="E165" s="72"/>
      <c r="F165" s="73"/>
      <c r="G165" s="35"/>
      <c r="H165" s="35"/>
      <c r="I165" s="133"/>
      <c r="J165" s="53"/>
      <c r="K165" s="137"/>
      <c r="L165" s="35"/>
      <c r="M165" s="133"/>
      <c r="N165" s="35"/>
      <c r="O165" s="133"/>
      <c r="P165" s="44"/>
      <c r="Q165" s="35"/>
      <c r="R165" s="35"/>
      <c r="S165" s="35"/>
      <c r="T165" s="133"/>
      <c r="U165" s="35"/>
      <c r="V165" s="35"/>
      <c r="W165" s="35"/>
      <c r="X165" s="35"/>
      <c r="Y165" s="30">
        <f t="shared" si="24"/>
        <v>0</v>
      </c>
      <c r="Z165" s="5">
        <f t="shared" si="25"/>
        <v>0</v>
      </c>
      <c r="AA165" s="15">
        <v>41241</v>
      </c>
      <c r="AC165" s="1">
        <v>44130</v>
      </c>
    </row>
    <row r="166" spans="1:32" s="25" customFormat="1" ht="19.5" hidden="1" customHeight="1">
      <c r="A166" s="23" t="s">
        <v>1180</v>
      </c>
      <c r="B166" s="23" t="s">
        <v>26</v>
      </c>
      <c r="C166" s="7">
        <f t="shared" si="23"/>
        <v>7</v>
      </c>
      <c r="D166" s="31" t="s">
        <v>680</v>
      </c>
      <c r="E166" s="72"/>
      <c r="F166" s="73"/>
      <c r="G166" s="35"/>
      <c r="H166" s="35"/>
      <c r="I166" s="133"/>
      <c r="J166" s="53"/>
      <c r="K166" s="137"/>
      <c r="L166" s="35"/>
      <c r="M166" s="133"/>
      <c r="N166" s="35"/>
      <c r="O166" s="133"/>
      <c r="P166" s="35"/>
      <c r="Q166" s="35"/>
      <c r="R166" s="35"/>
      <c r="S166" s="35"/>
      <c r="T166" s="133"/>
      <c r="U166" s="35"/>
      <c r="V166" s="35"/>
      <c r="W166" s="35"/>
      <c r="X166" s="35"/>
      <c r="Y166" s="30">
        <f t="shared" si="24"/>
        <v>0</v>
      </c>
      <c r="Z166" s="5">
        <f t="shared" si="25"/>
        <v>0</v>
      </c>
      <c r="AA166" s="15">
        <v>41391</v>
      </c>
      <c r="AC166" s="1">
        <v>44130</v>
      </c>
    </row>
    <row r="167" spans="1:32" s="25" customFormat="1" ht="19.5" hidden="1" customHeight="1">
      <c r="A167" s="23" t="s">
        <v>1042</v>
      </c>
      <c r="B167" s="23" t="s">
        <v>58</v>
      </c>
      <c r="C167" s="7">
        <f t="shared" si="23"/>
        <v>7</v>
      </c>
      <c r="D167" s="31" t="s">
        <v>274</v>
      </c>
      <c r="E167" s="72"/>
      <c r="F167" s="73"/>
      <c r="G167" s="35"/>
      <c r="H167" s="35"/>
      <c r="I167" s="133"/>
      <c r="J167" s="53"/>
      <c r="K167" s="137"/>
      <c r="L167" s="35"/>
      <c r="M167" s="133"/>
      <c r="N167" s="35"/>
      <c r="O167" s="133"/>
      <c r="P167" s="35"/>
      <c r="Q167" s="35"/>
      <c r="R167" s="35"/>
      <c r="S167" s="35"/>
      <c r="T167" s="133"/>
      <c r="U167" s="35"/>
      <c r="V167" s="35"/>
      <c r="W167" s="35"/>
      <c r="X167" s="35"/>
      <c r="Y167" s="30">
        <f t="shared" si="24"/>
        <v>0</v>
      </c>
      <c r="Z167" s="5">
        <f t="shared" si="25"/>
        <v>0</v>
      </c>
      <c r="AA167" s="15">
        <v>41305</v>
      </c>
      <c r="AC167" s="1">
        <v>44130</v>
      </c>
    </row>
    <row r="168" spans="1:32" s="25" customFormat="1" ht="19.5" hidden="1" customHeight="1">
      <c r="A168" s="23" t="s">
        <v>949</v>
      </c>
      <c r="B168" s="23" t="s">
        <v>950</v>
      </c>
      <c r="C168" s="7">
        <f t="shared" si="23"/>
        <v>7</v>
      </c>
      <c r="D168" s="31" t="s">
        <v>274</v>
      </c>
      <c r="E168" s="72"/>
      <c r="F168" s="73"/>
      <c r="G168" s="35"/>
      <c r="H168" s="35"/>
      <c r="I168" s="133"/>
      <c r="J168" s="53"/>
      <c r="K168" s="137"/>
      <c r="L168" s="35"/>
      <c r="M168" s="133"/>
      <c r="N168" s="35"/>
      <c r="O168" s="133"/>
      <c r="P168" s="35"/>
      <c r="Q168" s="35"/>
      <c r="R168" s="35"/>
      <c r="S168" s="35"/>
      <c r="T168" s="133"/>
      <c r="U168" s="35"/>
      <c r="V168" s="35"/>
      <c r="W168" s="35"/>
      <c r="X168" s="35"/>
      <c r="Y168" s="30">
        <f t="shared" si="24"/>
        <v>0</v>
      </c>
      <c r="Z168" s="5">
        <f t="shared" si="25"/>
        <v>0</v>
      </c>
      <c r="AA168" s="15">
        <v>41212</v>
      </c>
      <c r="AC168" s="1">
        <v>44130</v>
      </c>
    </row>
    <row r="169" spans="1:32" s="25" customFormat="1" ht="19.5" hidden="1" customHeight="1">
      <c r="A169" s="23" t="s">
        <v>947</v>
      </c>
      <c r="B169" s="23" t="s">
        <v>948</v>
      </c>
      <c r="C169" s="7">
        <f t="shared" si="23"/>
        <v>7</v>
      </c>
      <c r="D169" s="31" t="s">
        <v>274</v>
      </c>
      <c r="E169" s="72"/>
      <c r="F169" s="73"/>
      <c r="G169" s="35"/>
      <c r="H169" s="35"/>
      <c r="I169" s="133"/>
      <c r="J169" s="53"/>
      <c r="K169" s="137"/>
      <c r="L169" s="35"/>
      <c r="M169" s="133"/>
      <c r="N169" s="35"/>
      <c r="O169" s="133"/>
      <c r="P169" s="35"/>
      <c r="Q169" s="35"/>
      <c r="R169" s="35"/>
      <c r="S169" s="35"/>
      <c r="T169" s="133"/>
      <c r="U169" s="35"/>
      <c r="V169" s="35"/>
      <c r="W169" s="35"/>
      <c r="X169" s="35"/>
      <c r="Y169" s="30">
        <f t="shared" si="24"/>
        <v>0</v>
      </c>
      <c r="Z169" s="5">
        <f t="shared" si="25"/>
        <v>0</v>
      </c>
      <c r="AA169" s="15">
        <v>41334</v>
      </c>
      <c r="AC169" s="1">
        <v>44130</v>
      </c>
    </row>
    <row r="170" spans="1:32" s="25" customFormat="1" ht="19.5" hidden="1" customHeight="1">
      <c r="A170" s="23" t="s">
        <v>740</v>
      </c>
      <c r="B170" s="23" t="s">
        <v>741</v>
      </c>
      <c r="C170" s="7">
        <f t="shared" si="23"/>
        <v>7</v>
      </c>
      <c r="D170" s="31" t="s">
        <v>2</v>
      </c>
      <c r="E170" s="72"/>
      <c r="F170" s="73"/>
      <c r="G170" s="35"/>
      <c r="H170" s="35"/>
      <c r="I170" s="133"/>
      <c r="J170" s="53"/>
      <c r="K170" s="137"/>
      <c r="L170" s="35"/>
      <c r="M170" s="133"/>
      <c r="N170" s="35"/>
      <c r="O170" s="133"/>
      <c r="P170" s="35"/>
      <c r="Q170" s="35"/>
      <c r="R170" s="35"/>
      <c r="S170" s="35"/>
      <c r="T170" s="133"/>
      <c r="U170" s="35"/>
      <c r="V170" s="35"/>
      <c r="W170" s="35"/>
      <c r="X170" s="35"/>
      <c r="Y170" s="30">
        <f t="shared" si="24"/>
        <v>0</v>
      </c>
      <c r="Z170" s="5">
        <f t="shared" si="25"/>
        <v>0</v>
      </c>
      <c r="AA170" s="15">
        <v>41288</v>
      </c>
      <c r="AC170" s="1">
        <v>44130</v>
      </c>
    </row>
    <row r="171" spans="1:32" s="25" customFormat="1" ht="19.5" hidden="1" customHeight="1">
      <c r="A171" s="23" t="s">
        <v>833</v>
      </c>
      <c r="B171" s="23" t="s">
        <v>1084</v>
      </c>
      <c r="C171" s="7">
        <f t="shared" si="23"/>
        <v>7</v>
      </c>
      <c r="D171" s="31" t="s">
        <v>274</v>
      </c>
      <c r="E171" s="72"/>
      <c r="F171" s="73"/>
      <c r="G171" s="35"/>
      <c r="H171" s="35"/>
      <c r="I171" s="133"/>
      <c r="J171" s="53"/>
      <c r="K171" s="137"/>
      <c r="L171" s="35"/>
      <c r="M171" s="133"/>
      <c r="N171" s="35"/>
      <c r="O171" s="133"/>
      <c r="P171" s="35"/>
      <c r="Q171" s="35"/>
      <c r="R171" s="35"/>
      <c r="S171" s="35"/>
      <c r="T171" s="133"/>
      <c r="U171" s="35"/>
      <c r="V171" s="35"/>
      <c r="W171" s="35"/>
      <c r="X171" s="35"/>
      <c r="Y171" s="30">
        <f t="shared" si="24"/>
        <v>0</v>
      </c>
      <c r="Z171" s="5">
        <f t="shared" si="25"/>
        <v>0</v>
      </c>
      <c r="AA171" s="15">
        <v>41338</v>
      </c>
      <c r="AC171" s="1">
        <v>44130</v>
      </c>
    </row>
    <row r="172" spans="1:32" ht="20.100000000000001" hidden="1" customHeight="1">
      <c r="A172" s="23" t="s">
        <v>638</v>
      </c>
      <c r="B172" s="23" t="s">
        <v>525</v>
      </c>
      <c r="C172" s="7">
        <f t="shared" si="23"/>
        <v>7</v>
      </c>
      <c r="D172" s="31" t="s">
        <v>2</v>
      </c>
      <c r="E172" s="72"/>
      <c r="F172" s="73"/>
      <c r="G172" s="35"/>
      <c r="H172" s="35"/>
      <c r="I172" s="133"/>
      <c r="J172" s="53"/>
      <c r="K172" s="137"/>
      <c r="L172" s="35"/>
      <c r="M172" s="133"/>
      <c r="N172" s="35"/>
      <c r="O172" s="133"/>
      <c r="P172" s="35"/>
      <c r="Q172" s="35"/>
      <c r="R172" s="35"/>
      <c r="S172" s="35"/>
      <c r="T172" s="133"/>
      <c r="U172" s="35"/>
      <c r="V172" s="35"/>
      <c r="W172" s="35"/>
      <c r="X172" s="35"/>
      <c r="Y172" s="30">
        <f t="shared" si="24"/>
        <v>0</v>
      </c>
      <c r="Z172" s="5">
        <f t="shared" si="25"/>
        <v>0</v>
      </c>
      <c r="AA172" s="15">
        <v>41263</v>
      </c>
      <c r="AB172" s="25"/>
      <c r="AC172" s="1">
        <v>44130</v>
      </c>
      <c r="AD172" s="25"/>
      <c r="AE172" s="25"/>
      <c r="AF172" s="25"/>
    </row>
    <row r="173" spans="1:32" s="25" customFormat="1" ht="19.5" hidden="1" customHeight="1">
      <c r="A173" s="23" t="s">
        <v>1183</v>
      </c>
      <c r="B173" s="23" t="s">
        <v>1184</v>
      </c>
      <c r="C173" s="7">
        <f t="shared" si="23"/>
        <v>7</v>
      </c>
      <c r="D173" s="31" t="s">
        <v>274</v>
      </c>
      <c r="E173" s="72"/>
      <c r="F173" s="73"/>
      <c r="G173" s="35"/>
      <c r="H173" s="35"/>
      <c r="I173" s="133"/>
      <c r="J173" s="53"/>
      <c r="K173" s="137"/>
      <c r="L173" s="35"/>
      <c r="M173" s="133"/>
      <c r="N173" s="35"/>
      <c r="O173" s="133"/>
      <c r="P173" s="35"/>
      <c r="Q173" s="35"/>
      <c r="R173" s="35"/>
      <c r="S173" s="35"/>
      <c r="T173" s="133"/>
      <c r="U173" s="35"/>
      <c r="V173" s="35"/>
      <c r="W173" s="35"/>
      <c r="X173" s="35"/>
      <c r="Y173" s="30">
        <f t="shared" si="24"/>
        <v>0</v>
      </c>
      <c r="Z173" s="5">
        <f t="shared" si="25"/>
        <v>0</v>
      </c>
      <c r="AA173" s="15">
        <v>41324</v>
      </c>
      <c r="AC173" s="1">
        <v>44130</v>
      </c>
    </row>
    <row r="174" spans="1:32" s="25" customFormat="1" ht="19.5" hidden="1" customHeight="1">
      <c r="A174" s="23" t="s">
        <v>1199</v>
      </c>
      <c r="B174" s="23" t="s">
        <v>1200</v>
      </c>
      <c r="C174" s="7">
        <f t="shared" si="23"/>
        <v>7</v>
      </c>
      <c r="D174" s="31" t="s">
        <v>274</v>
      </c>
      <c r="E174" s="72"/>
      <c r="F174" s="73"/>
      <c r="G174" s="35"/>
      <c r="H174" s="35"/>
      <c r="I174" s="133"/>
      <c r="J174" s="53"/>
      <c r="K174" s="137"/>
      <c r="L174" s="35"/>
      <c r="M174" s="133"/>
      <c r="N174" s="35"/>
      <c r="O174" s="133"/>
      <c r="P174" s="35"/>
      <c r="Q174" s="35"/>
      <c r="R174" s="35"/>
      <c r="S174" s="35"/>
      <c r="T174" s="133"/>
      <c r="U174" s="35"/>
      <c r="V174" s="35"/>
      <c r="W174" s="35"/>
      <c r="X174" s="35"/>
      <c r="Y174" s="30">
        <f t="shared" si="24"/>
        <v>0</v>
      </c>
      <c r="Z174" s="5">
        <f t="shared" si="25"/>
        <v>0</v>
      </c>
      <c r="AA174" s="15">
        <v>41416</v>
      </c>
      <c r="AC174" s="1">
        <v>44130</v>
      </c>
    </row>
    <row r="175" spans="1:32" ht="20.100000000000001" customHeight="1">
      <c r="A175" s="2" t="s">
        <v>655</v>
      </c>
      <c r="B175" s="2"/>
      <c r="C175" s="8"/>
      <c r="D175" s="8"/>
      <c r="E175" s="9"/>
      <c r="F175" s="9"/>
      <c r="G175" s="9"/>
      <c r="H175" s="34"/>
      <c r="I175" s="132"/>
      <c r="J175" s="34"/>
      <c r="K175" s="141"/>
      <c r="L175" s="34"/>
      <c r="M175" s="132"/>
      <c r="N175" s="34"/>
      <c r="O175" s="132"/>
      <c r="P175" s="34"/>
      <c r="Q175" s="34"/>
      <c r="R175" s="34"/>
      <c r="S175" s="34"/>
      <c r="T175" s="132"/>
      <c r="U175" s="34"/>
      <c r="V175" s="34"/>
      <c r="W175" s="34"/>
      <c r="X175" s="34"/>
      <c r="Y175" s="34"/>
      <c r="Z175" s="34"/>
      <c r="AA175" s="14"/>
    </row>
    <row r="176" spans="1:32" ht="19.5" customHeight="1">
      <c r="A176" s="23" t="s">
        <v>1286</v>
      </c>
      <c r="B176" s="23" t="s">
        <v>950</v>
      </c>
      <c r="C176" s="7">
        <f t="shared" ref="C176:C195" si="26">ROUNDDOWN(YEARFRAC(AA176,AC176),0)</f>
        <v>8</v>
      </c>
      <c r="D176" s="31" t="s">
        <v>274</v>
      </c>
      <c r="E176" s="72">
        <v>23</v>
      </c>
      <c r="F176" s="73">
        <v>23</v>
      </c>
      <c r="G176" s="35">
        <v>23</v>
      </c>
      <c r="H176" s="35"/>
      <c r="I176" s="133"/>
      <c r="J176" s="53">
        <v>30</v>
      </c>
      <c r="K176" s="137"/>
      <c r="L176" s="35">
        <v>20</v>
      </c>
      <c r="M176" s="133"/>
      <c r="N176" s="35"/>
      <c r="O176" s="134"/>
      <c r="P176" s="35"/>
      <c r="Q176" s="35"/>
      <c r="R176" s="35"/>
      <c r="S176" s="35"/>
      <c r="T176" s="133"/>
      <c r="U176" s="35"/>
      <c r="V176" s="35"/>
      <c r="W176" s="35"/>
      <c r="X176" s="35"/>
      <c r="Y176" s="30">
        <f t="shared" ref="Y176:Y205" si="27">SUM(E176:X176)</f>
        <v>119</v>
      </c>
      <c r="Z176" s="5">
        <f t="shared" ref="Z176:Z205" si="28">COUNTIF(E176:X176,"&gt;0")</f>
        <v>5</v>
      </c>
      <c r="AA176" s="15">
        <v>41497</v>
      </c>
      <c r="AB176" s="25"/>
      <c r="AC176" s="1">
        <v>44465</v>
      </c>
      <c r="AD176" s="25"/>
      <c r="AE176" s="25"/>
      <c r="AF176" s="25"/>
    </row>
    <row r="177" spans="1:29" s="25" customFormat="1" ht="19.5" customHeight="1">
      <c r="A177" s="23" t="s">
        <v>1351</v>
      </c>
      <c r="B177" s="23" t="s">
        <v>1352</v>
      </c>
      <c r="C177" s="7">
        <f t="shared" si="26"/>
        <v>8</v>
      </c>
      <c r="D177" s="31" t="s">
        <v>274</v>
      </c>
      <c r="E177" s="72">
        <v>17</v>
      </c>
      <c r="F177" s="73">
        <v>23</v>
      </c>
      <c r="G177" s="35"/>
      <c r="H177" s="35">
        <v>25</v>
      </c>
      <c r="I177" s="133"/>
      <c r="J177" s="53"/>
      <c r="K177" s="137"/>
      <c r="L177" s="58"/>
      <c r="M177" s="133"/>
      <c r="N177" s="35"/>
      <c r="O177" s="133"/>
      <c r="P177" s="58"/>
      <c r="Q177" s="35"/>
      <c r="R177" s="35">
        <v>28</v>
      </c>
      <c r="S177" s="35"/>
      <c r="T177" s="134"/>
      <c r="U177" s="35"/>
      <c r="V177" s="35"/>
      <c r="W177" s="35"/>
      <c r="X177" s="35"/>
      <c r="Y177" s="30">
        <f t="shared" si="27"/>
        <v>93</v>
      </c>
      <c r="Z177" s="5">
        <f t="shared" si="28"/>
        <v>4</v>
      </c>
      <c r="AA177" s="15">
        <v>41376</v>
      </c>
      <c r="AC177" s="1">
        <v>44465</v>
      </c>
    </row>
    <row r="178" spans="1:29" s="25" customFormat="1" ht="19.5" customHeight="1">
      <c r="A178" s="23" t="s">
        <v>1180</v>
      </c>
      <c r="B178" s="23" t="s">
        <v>26</v>
      </c>
      <c r="C178" s="7">
        <f t="shared" si="26"/>
        <v>8</v>
      </c>
      <c r="D178" s="31" t="s">
        <v>274</v>
      </c>
      <c r="E178" s="72">
        <v>5</v>
      </c>
      <c r="F178" s="73">
        <v>18</v>
      </c>
      <c r="G178" s="35"/>
      <c r="H178" s="35"/>
      <c r="I178" s="133"/>
      <c r="J178" s="53"/>
      <c r="K178" s="137"/>
      <c r="L178" s="35"/>
      <c r="M178" s="133"/>
      <c r="N178" s="35"/>
      <c r="O178" s="134"/>
      <c r="P178" s="35"/>
      <c r="Q178" s="35"/>
      <c r="R178" s="35"/>
      <c r="S178" s="35"/>
      <c r="T178" s="133"/>
      <c r="U178" s="35"/>
      <c r="V178" s="35"/>
      <c r="W178" s="35"/>
      <c r="X178" s="35"/>
      <c r="Y178" s="30">
        <f t="shared" si="27"/>
        <v>23</v>
      </c>
      <c r="Z178" s="5">
        <f t="shared" si="28"/>
        <v>2</v>
      </c>
      <c r="AA178" s="15">
        <v>41360</v>
      </c>
      <c r="AC178" s="1">
        <v>44465</v>
      </c>
    </row>
    <row r="179" spans="1:29" s="25" customFormat="1" ht="19.5" customHeight="1">
      <c r="A179" s="23"/>
      <c r="B179" s="23"/>
      <c r="C179" s="7">
        <f t="shared" si="26"/>
        <v>121</v>
      </c>
      <c r="D179" s="31" t="s">
        <v>274</v>
      </c>
      <c r="E179" s="73"/>
      <c r="F179" s="73"/>
      <c r="G179" s="35"/>
      <c r="H179" s="35"/>
      <c r="I179" s="133"/>
      <c r="J179" s="53"/>
      <c r="K179" s="137"/>
      <c r="L179" s="35"/>
      <c r="M179" s="133"/>
      <c r="N179" s="35"/>
      <c r="O179" s="133"/>
      <c r="P179" s="35"/>
      <c r="Q179" s="35"/>
      <c r="R179" s="35"/>
      <c r="S179" s="35"/>
      <c r="T179" s="133"/>
      <c r="U179" s="35"/>
      <c r="V179" s="35"/>
      <c r="W179" s="35"/>
      <c r="X179" s="35"/>
      <c r="Y179" s="30">
        <f t="shared" si="27"/>
        <v>0</v>
      </c>
      <c r="Z179" s="5">
        <f t="shared" si="28"/>
        <v>0</v>
      </c>
      <c r="AA179" s="15"/>
      <c r="AC179" s="1">
        <v>44465</v>
      </c>
    </row>
    <row r="180" spans="1:29" s="25" customFormat="1" ht="19.5" customHeight="1">
      <c r="A180" s="23" t="s">
        <v>1394</v>
      </c>
      <c r="B180" s="23" t="s">
        <v>743</v>
      </c>
      <c r="C180" s="7">
        <f t="shared" si="26"/>
        <v>9</v>
      </c>
      <c r="D180" s="31" t="s">
        <v>274</v>
      </c>
      <c r="E180" s="72">
        <v>25</v>
      </c>
      <c r="F180" s="73"/>
      <c r="G180" s="35">
        <v>28</v>
      </c>
      <c r="H180" s="35"/>
      <c r="I180" s="133"/>
      <c r="J180" s="53">
        <v>28</v>
      </c>
      <c r="K180" s="137"/>
      <c r="L180" s="35">
        <v>32</v>
      </c>
      <c r="M180" s="133"/>
      <c r="N180" s="35">
        <v>29</v>
      </c>
      <c r="O180" s="133"/>
      <c r="P180" s="35">
        <v>5</v>
      </c>
      <c r="Q180" s="35"/>
      <c r="R180" s="35"/>
      <c r="S180" s="35"/>
      <c r="T180" s="133"/>
      <c r="U180" s="35"/>
      <c r="V180" s="35"/>
      <c r="W180" s="35"/>
      <c r="X180" s="58"/>
      <c r="Y180" s="30">
        <f t="shared" si="27"/>
        <v>147</v>
      </c>
      <c r="Z180" s="5">
        <f t="shared" si="28"/>
        <v>6</v>
      </c>
      <c r="AA180" s="15">
        <v>41149</v>
      </c>
      <c r="AC180" s="1">
        <v>44465</v>
      </c>
    </row>
    <row r="181" spans="1:29" s="25" customFormat="1" ht="19.5" customHeight="1">
      <c r="A181" s="23" t="s">
        <v>1393</v>
      </c>
      <c r="B181" s="23" t="s">
        <v>443</v>
      </c>
      <c r="C181" s="7">
        <f t="shared" si="26"/>
        <v>8</v>
      </c>
      <c r="D181" s="31" t="s">
        <v>274</v>
      </c>
      <c r="E181" s="72">
        <v>30</v>
      </c>
      <c r="F181" s="73">
        <v>28</v>
      </c>
      <c r="G181" s="35"/>
      <c r="H181" s="35"/>
      <c r="I181" s="133"/>
      <c r="J181" s="62"/>
      <c r="K181" s="137"/>
      <c r="L181" s="35"/>
      <c r="M181" s="133"/>
      <c r="N181" s="35"/>
      <c r="O181" s="133"/>
      <c r="P181" s="35"/>
      <c r="Q181" s="35"/>
      <c r="R181" s="35"/>
      <c r="S181" s="35"/>
      <c r="T181" s="133"/>
      <c r="U181" s="35"/>
      <c r="V181" s="35"/>
      <c r="W181" s="35"/>
      <c r="X181" s="35"/>
      <c r="Y181" s="30">
        <f t="shared" si="27"/>
        <v>58</v>
      </c>
      <c r="Z181" s="5">
        <f t="shared" si="28"/>
        <v>2</v>
      </c>
      <c r="AA181" s="15">
        <v>41201</v>
      </c>
      <c r="AC181" s="1">
        <v>44465</v>
      </c>
    </row>
    <row r="182" spans="1:29" s="25" customFormat="1" ht="19.5" customHeight="1">
      <c r="A182" s="23" t="s">
        <v>1515</v>
      </c>
      <c r="B182" s="23" t="s">
        <v>118</v>
      </c>
      <c r="C182" s="7">
        <f t="shared" si="26"/>
        <v>8</v>
      </c>
      <c r="D182" s="31" t="s">
        <v>274</v>
      </c>
      <c r="E182" s="72"/>
      <c r="F182" s="73"/>
      <c r="G182" s="35">
        <v>18</v>
      </c>
      <c r="H182" s="35"/>
      <c r="I182" s="133"/>
      <c r="J182" s="53"/>
      <c r="K182" s="137"/>
      <c r="L182" s="35"/>
      <c r="M182" s="133"/>
      <c r="N182" s="35"/>
      <c r="O182" s="133"/>
      <c r="P182" s="35"/>
      <c r="Q182" s="35"/>
      <c r="R182" s="35"/>
      <c r="S182" s="35"/>
      <c r="T182" s="133"/>
      <c r="U182" s="35"/>
      <c r="V182" s="35"/>
      <c r="W182" s="35"/>
      <c r="X182" s="35"/>
      <c r="Y182" s="30">
        <f t="shared" si="27"/>
        <v>18</v>
      </c>
      <c r="Z182" s="5">
        <f t="shared" si="28"/>
        <v>1</v>
      </c>
      <c r="AA182" s="15">
        <v>41366</v>
      </c>
      <c r="AC182" s="1">
        <v>44465</v>
      </c>
    </row>
    <row r="183" spans="1:29" s="25" customFormat="1" ht="19.5" customHeight="1">
      <c r="A183" s="23" t="s">
        <v>1538</v>
      </c>
      <c r="B183" s="23" t="s">
        <v>337</v>
      </c>
      <c r="C183" s="7">
        <f t="shared" si="26"/>
        <v>8</v>
      </c>
      <c r="D183" s="31" t="s">
        <v>274</v>
      </c>
      <c r="E183" s="72"/>
      <c r="F183" s="73"/>
      <c r="G183" s="35"/>
      <c r="H183" s="35">
        <v>17</v>
      </c>
      <c r="I183" s="133"/>
      <c r="J183" s="53"/>
      <c r="K183" s="137"/>
      <c r="L183" s="35"/>
      <c r="M183" s="133"/>
      <c r="N183" s="35"/>
      <c r="O183" s="133"/>
      <c r="P183" s="35"/>
      <c r="Q183" s="35"/>
      <c r="R183" s="35"/>
      <c r="S183" s="35"/>
      <c r="T183" s="133"/>
      <c r="U183" s="35"/>
      <c r="V183" s="35"/>
      <c r="W183" s="35"/>
      <c r="X183" s="35"/>
      <c r="Y183" s="30">
        <f t="shared" si="27"/>
        <v>17</v>
      </c>
      <c r="Z183" s="5">
        <f t="shared" si="28"/>
        <v>1</v>
      </c>
      <c r="AA183" s="15">
        <v>41387</v>
      </c>
      <c r="AC183" s="1">
        <v>44465</v>
      </c>
    </row>
    <row r="184" spans="1:29" s="25" customFormat="1" ht="19.5" customHeight="1">
      <c r="A184" s="23" t="s">
        <v>1394</v>
      </c>
      <c r="B184" s="23" t="s">
        <v>10</v>
      </c>
      <c r="C184" s="7">
        <f t="shared" si="26"/>
        <v>8</v>
      </c>
      <c r="D184" s="31" t="s">
        <v>274</v>
      </c>
      <c r="E184" s="72"/>
      <c r="F184" s="73"/>
      <c r="G184" s="35"/>
      <c r="H184" s="35"/>
      <c r="I184" s="133"/>
      <c r="J184" s="53">
        <v>18</v>
      </c>
      <c r="K184" s="137"/>
      <c r="L184" s="35"/>
      <c r="M184" s="133"/>
      <c r="N184" s="35">
        <v>19</v>
      </c>
      <c r="O184" s="133"/>
      <c r="P184" s="35">
        <v>29</v>
      </c>
      <c r="Q184" s="35"/>
      <c r="R184" s="35">
        <v>18</v>
      </c>
      <c r="S184" s="35">
        <v>4</v>
      </c>
      <c r="T184" s="133"/>
      <c r="U184" s="35">
        <v>18</v>
      </c>
      <c r="V184" s="35"/>
      <c r="W184" s="35"/>
      <c r="X184" s="35"/>
      <c r="Y184" s="30">
        <f t="shared" si="27"/>
        <v>106</v>
      </c>
      <c r="Z184" s="5">
        <f t="shared" si="28"/>
        <v>6</v>
      </c>
      <c r="AA184" s="15">
        <v>41229</v>
      </c>
      <c r="AC184" s="1">
        <v>44465</v>
      </c>
    </row>
    <row r="185" spans="1:29" s="25" customFormat="1" ht="19.5" customHeight="1">
      <c r="A185" s="23" t="s">
        <v>1455</v>
      </c>
      <c r="B185" s="23" t="s">
        <v>68</v>
      </c>
      <c r="C185" s="7">
        <f t="shared" si="26"/>
        <v>8</v>
      </c>
      <c r="D185" s="31" t="s">
        <v>274</v>
      </c>
      <c r="E185" s="72"/>
      <c r="F185" s="73"/>
      <c r="G185" s="35"/>
      <c r="H185" s="35"/>
      <c r="I185" s="133"/>
      <c r="J185" s="53"/>
      <c r="K185" s="137"/>
      <c r="L185" s="35">
        <v>14</v>
      </c>
      <c r="M185" s="133"/>
      <c r="N185" s="35">
        <v>4</v>
      </c>
      <c r="O185" s="133"/>
      <c r="P185" s="35">
        <v>35</v>
      </c>
      <c r="Q185" s="35"/>
      <c r="R185" s="35">
        <v>23</v>
      </c>
      <c r="S185" s="35"/>
      <c r="T185" s="133"/>
      <c r="U185" s="35"/>
      <c r="V185" s="35">
        <v>4</v>
      </c>
      <c r="W185" s="35">
        <v>4</v>
      </c>
      <c r="X185" s="58"/>
      <c r="Y185" s="30">
        <f t="shared" si="27"/>
        <v>84</v>
      </c>
      <c r="Z185" s="5">
        <f t="shared" si="28"/>
        <v>6</v>
      </c>
      <c r="AA185" s="15">
        <v>41392</v>
      </c>
      <c r="AC185" s="1">
        <v>44465</v>
      </c>
    </row>
    <row r="186" spans="1:29" s="25" customFormat="1" ht="19.5" customHeight="1">
      <c r="A186" s="23" t="s">
        <v>87</v>
      </c>
      <c r="B186" s="23" t="s">
        <v>118</v>
      </c>
      <c r="C186" s="7">
        <f t="shared" si="26"/>
        <v>8</v>
      </c>
      <c r="D186" s="31" t="s">
        <v>274</v>
      </c>
      <c r="E186" s="72"/>
      <c r="F186" s="73"/>
      <c r="G186" s="35"/>
      <c r="H186" s="35"/>
      <c r="I186" s="133"/>
      <c r="J186" s="53"/>
      <c r="K186" s="137"/>
      <c r="L186" s="35"/>
      <c r="M186" s="133"/>
      <c r="N186" s="35"/>
      <c r="O186" s="133"/>
      <c r="P186" s="35">
        <v>55</v>
      </c>
      <c r="Q186" s="35"/>
      <c r="R186" s="35"/>
      <c r="S186" s="35"/>
      <c r="T186" s="133"/>
      <c r="U186" s="35"/>
      <c r="V186" s="35"/>
      <c r="W186" s="35"/>
      <c r="X186" s="35"/>
      <c r="Y186" s="30">
        <f t="shared" si="27"/>
        <v>55</v>
      </c>
      <c r="Z186" s="5">
        <f t="shared" si="28"/>
        <v>1</v>
      </c>
      <c r="AA186" s="15">
        <v>41473</v>
      </c>
      <c r="AC186" s="1">
        <v>44465</v>
      </c>
    </row>
    <row r="187" spans="1:29" s="25" customFormat="1" ht="19.5" customHeight="1">
      <c r="A187" s="23" t="s">
        <v>1085</v>
      </c>
      <c r="B187" s="23" t="s">
        <v>684</v>
      </c>
      <c r="C187" s="7">
        <f t="shared" si="26"/>
        <v>8</v>
      </c>
      <c r="D187" s="31" t="s">
        <v>274</v>
      </c>
      <c r="E187" s="72"/>
      <c r="F187" s="73"/>
      <c r="G187" s="35"/>
      <c r="H187" s="35"/>
      <c r="I187" s="133"/>
      <c r="J187" s="53"/>
      <c r="K187" s="137"/>
      <c r="L187" s="35"/>
      <c r="M187" s="133"/>
      <c r="N187" s="35"/>
      <c r="O187" s="134"/>
      <c r="P187" s="35"/>
      <c r="Q187" s="35">
        <v>23</v>
      </c>
      <c r="R187" s="35"/>
      <c r="S187" s="35"/>
      <c r="T187" s="133"/>
      <c r="U187" s="35">
        <v>23</v>
      </c>
      <c r="V187" s="35"/>
      <c r="W187" s="35">
        <v>44</v>
      </c>
      <c r="X187" s="35"/>
      <c r="Y187" s="30">
        <f t="shared" si="27"/>
        <v>90</v>
      </c>
      <c r="Z187" s="5">
        <f t="shared" si="28"/>
        <v>3</v>
      </c>
      <c r="AA187" s="15">
        <v>41271</v>
      </c>
      <c r="AC187" s="1">
        <v>44465</v>
      </c>
    </row>
    <row r="188" spans="1:29" s="25" customFormat="1" ht="19.5" customHeight="1">
      <c r="A188" s="23" t="s">
        <v>1617</v>
      </c>
      <c r="B188" s="23" t="s">
        <v>138</v>
      </c>
      <c r="C188" s="7">
        <f t="shared" si="26"/>
        <v>8</v>
      </c>
      <c r="D188" s="31" t="s">
        <v>274</v>
      </c>
      <c r="E188" s="72"/>
      <c r="F188" s="73"/>
      <c r="G188" s="35"/>
      <c r="H188" s="35"/>
      <c r="I188" s="133"/>
      <c r="J188" s="53"/>
      <c r="K188" s="137"/>
      <c r="L188" s="35"/>
      <c r="M188" s="133"/>
      <c r="N188" s="35"/>
      <c r="O188" s="133"/>
      <c r="P188" s="35"/>
      <c r="Q188" s="35"/>
      <c r="R188" s="35"/>
      <c r="S188" s="35">
        <v>19</v>
      </c>
      <c r="T188" s="133"/>
      <c r="U188" s="35"/>
      <c r="V188" s="35"/>
      <c r="W188" s="35"/>
      <c r="X188" s="35"/>
      <c r="Y188" s="30">
        <f t="shared" si="27"/>
        <v>19</v>
      </c>
      <c r="Z188" s="5">
        <f t="shared" si="28"/>
        <v>1</v>
      </c>
      <c r="AA188" s="15">
        <v>41397</v>
      </c>
      <c r="AC188" s="1">
        <v>44465</v>
      </c>
    </row>
    <row r="189" spans="1:29" s="25" customFormat="1" ht="19.5" customHeight="1">
      <c r="A189" s="23" t="s">
        <v>1618</v>
      </c>
      <c r="B189" s="23" t="s">
        <v>991</v>
      </c>
      <c r="C189" s="7">
        <f t="shared" si="26"/>
        <v>8</v>
      </c>
      <c r="D189" s="31" t="s">
        <v>274</v>
      </c>
      <c r="E189" s="72"/>
      <c r="F189" s="73"/>
      <c r="G189" s="35"/>
      <c r="H189" s="35"/>
      <c r="I189" s="133"/>
      <c r="J189" s="53"/>
      <c r="K189" s="137"/>
      <c r="L189" s="35"/>
      <c r="M189" s="133"/>
      <c r="N189" s="35"/>
      <c r="O189" s="133"/>
      <c r="P189" s="35"/>
      <c r="Q189" s="35"/>
      <c r="R189" s="35"/>
      <c r="S189" s="35">
        <v>24</v>
      </c>
      <c r="T189" s="133"/>
      <c r="U189" s="35"/>
      <c r="V189" s="35"/>
      <c r="W189" s="35"/>
      <c r="X189" s="35"/>
      <c r="Y189" s="30">
        <f t="shared" si="27"/>
        <v>24</v>
      </c>
      <c r="Z189" s="5">
        <f t="shared" si="28"/>
        <v>1</v>
      </c>
      <c r="AA189" s="15">
        <v>41318</v>
      </c>
      <c r="AC189" s="1">
        <v>44465</v>
      </c>
    </row>
    <row r="190" spans="1:29" s="25" customFormat="1" ht="19.5" customHeight="1">
      <c r="A190" s="23" t="s">
        <v>1229</v>
      </c>
      <c r="B190" s="23" t="s">
        <v>805</v>
      </c>
      <c r="C190" s="7">
        <f t="shared" si="26"/>
        <v>9</v>
      </c>
      <c r="D190" s="31" t="s">
        <v>274</v>
      </c>
      <c r="E190" s="72"/>
      <c r="F190" s="73"/>
      <c r="G190" s="35"/>
      <c r="H190" s="35"/>
      <c r="I190" s="133"/>
      <c r="J190" s="53"/>
      <c r="K190" s="137"/>
      <c r="L190" s="35"/>
      <c r="M190" s="133"/>
      <c r="N190" s="35"/>
      <c r="O190" s="133"/>
      <c r="P190" s="35"/>
      <c r="Q190" s="35"/>
      <c r="R190" s="35"/>
      <c r="S190" s="35">
        <v>29</v>
      </c>
      <c r="T190" s="133"/>
      <c r="U190" s="35">
        <v>28</v>
      </c>
      <c r="V190" s="35"/>
      <c r="W190" s="35"/>
      <c r="X190" s="58"/>
      <c r="Y190" s="30">
        <f t="shared" si="27"/>
        <v>57</v>
      </c>
      <c r="Z190" s="5">
        <f t="shared" si="28"/>
        <v>2</v>
      </c>
      <c r="AA190" s="15">
        <v>41174</v>
      </c>
      <c r="AC190" s="1">
        <v>44465</v>
      </c>
    </row>
    <row r="191" spans="1:29" s="25" customFormat="1" ht="19.5" customHeight="1">
      <c r="A191" s="23"/>
      <c r="B191" s="23"/>
      <c r="C191" s="7">
        <f t="shared" si="26"/>
        <v>121</v>
      </c>
      <c r="D191" s="31" t="s">
        <v>274</v>
      </c>
      <c r="E191" s="72"/>
      <c r="F191" s="73"/>
      <c r="G191" s="35"/>
      <c r="H191" s="35"/>
      <c r="I191" s="133"/>
      <c r="J191" s="53"/>
      <c r="K191" s="137"/>
      <c r="L191" s="35"/>
      <c r="M191" s="133"/>
      <c r="N191" s="35"/>
      <c r="O191" s="133"/>
      <c r="P191" s="35"/>
      <c r="Q191" s="35"/>
      <c r="R191" s="35"/>
      <c r="S191" s="35"/>
      <c r="T191" s="133"/>
      <c r="U191" s="35"/>
      <c r="V191" s="35"/>
      <c r="W191" s="35"/>
      <c r="X191" s="35"/>
      <c r="Y191" s="30">
        <f t="shared" si="27"/>
        <v>0</v>
      </c>
      <c r="Z191" s="5">
        <f t="shared" si="28"/>
        <v>0</v>
      </c>
      <c r="AA191" s="15"/>
      <c r="AC191" s="1">
        <v>44465</v>
      </c>
    </row>
    <row r="192" spans="1:29" s="25" customFormat="1" ht="19.5" customHeight="1">
      <c r="A192" s="23"/>
      <c r="B192" s="23"/>
      <c r="C192" s="7">
        <f t="shared" si="26"/>
        <v>121</v>
      </c>
      <c r="D192" s="31" t="s">
        <v>274</v>
      </c>
      <c r="E192" s="72"/>
      <c r="F192" s="73"/>
      <c r="G192" s="35"/>
      <c r="H192" s="35"/>
      <c r="I192" s="133"/>
      <c r="J192" s="53"/>
      <c r="K192" s="137"/>
      <c r="L192" s="35"/>
      <c r="M192" s="133"/>
      <c r="N192" s="35"/>
      <c r="O192" s="133"/>
      <c r="P192" s="35"/>
      <c r="Q192" s="35"/>
      <c r="R192" s="35"/>
      <c r="S192" s="35"/>
      <c r="T192" s="133"/>
      <c r="U192" s="35"/>
      <c r="V192" s="35"/>
      <c r="W192" s="35"/>
      <c r="X192" s="58"/>
      <c r="Y192" s="30">
        <f t="shared" si="27"/>
        <v>0</v>
      </c>
      <c r="Z192" s="5">
        <f t="shared" si="28"/>
        <v>0</v>
      </c>
      <c r="AA192" s="15"/>
      <c r="AC192" s="1">
        <v>44465</v>
      </c>
    </row>
    <row r="193" spans="1:32" s="25" customFormat="1" ht="19.5" customHeight="1">
      <c r="A193" s="23"/>
      <c r="B193" s="23"/>
      <c r="C193" s="7">
        <f t="shared" si="26"/>
        <v>121</v>
      </c>
      <c r="D193" s="31" t="s">
        <v>274</v>
      </c>
      <c r="E193" s="72"/>
      <c r="F193" s="73"/>
      <c r="G193" s="35"/>
      <c r="H193" s="35"/>
      <c r="I193" s="133"/>
      <c r="J193" s="53"/>
      <c r="K193" s="137"/>
      <c r="L193" s="35"/>
      <c r="M193" s="133"/>
      <c r="N193" s="35"/>
      <c r="O193" s="133"/>
      <c r="P193" s="35"/>
      <c r="Q193" s="35"/>
      <c r="R193" s="35"/>
      <c r="S193" s="35"/>
      <c r="T193" s="133"/>
      <c r="U193" s="35"/>
      <c r="V193" s="35"/>
      <c r="W193" s="35"/>
      <c r="X193" s="35"/>
      <c r="Y193" s="30">
        <f t="shared" si="27"/>
        <v>0</v>
      </c>
      <c r="Z193" s="5">
        <f t="shared" si="28"/>
        <v>0</v>
      </c>
      <c r="AA193" s="15"/>
      <c r="AC193" s="1">
        <v>44465</v>
      </c>
    </row>
    <row r="194" spans="1:32" s="25" customFormat="1" ht="19.5" customHeight="1">
      <c r="A194" s="23"/>
      <c r="B194" s="23"/>
      <c r="C194" s="7">
        <f t="shared" si="26"/>
        <v>121</v>
      </c>
      <c r="D194" s="31" t="s">
        <v>274</v>
      </c>
      <c r="E194" s="72"/>
      <c r="F194" s="73"/>
      <c r="G194" s="35"/>
      <c r="H194" s="35"/>
      <c r="I194" s="133"/>
      <c r="J194" s="53"/>
      <c r="K194" s="137"/>
      <c r="L194" s="35"/>
      <c r="M194" s="133"/>
      <c r="N194" s="35"/>
      <c r="O194" s="133"/>
      <c r="P194" s="35"/>
      <c r="Q194" s="35"/>
      <c r="R194" s="35"/>
      <c r="S194" s="35"/>
      <c r="T194" s="133"/>
      <c r="U194" s="35"/>
      <c r="V194" s="35"/>
      <c r="W194" s="35"/>
      <c r="X194" s="58"/>
      <c r="Y194" s="30">
        <f t="shared" si="27"/>
        <v>0</v>
      </c>
      <c r="Z194" s="5">
        <f t="shared" si="28"/>
        <v>0</v>
      </c>
      <c r="AA194" s="15"/>
      <c r="AC194" s="1">
        <v>44465</v>
      </c>
    </row>
    <row r="195" spans="1:32" s="25" customFormat="1" ht="19.5" customHeight="1">
      <c r="A195" s="23"/>
      <c r="B195" s="23"/>
      <c r="C195" s="7">
        <f t="shared" si="26"/>
        <v>121</v>
      </c>
      <c r="D195" s="31" t="s">
        <v>274</v>
      </c>
      <c r="E195" s="72"/>
      <c r="F195" s="73"/>
      <c r="G195" s="35"/>
      <c r="H195" s="35"/>
      <c r="I195" s="133"/>
      <c r="J195" s="53"/>
      <c r="K195" s="137"/>
      <c r="L195" s="35"/>
      <c r="M195" s="133"/>
      <c r="N195" s="35"/>
      <c r="O195" s="133"/>
      <c r="P195" s="35"/>
      <c r="Q195" s="35"/>
      <c r="R195" s="35"/>
      <c r="S195" s="35"/>
      <c r="T195" s="133"/>
      <c r="U195" s="35"/>
      <c r="V195" s="35"/>
      <c r="W195" s="35"/>
      <c r="X195" s="58"/>
      <c r="Y195" s="30">
        <f t="shared" si="27"/>
        <v>0</v>
      </c>
      <c r="Z195" s="5">
        <f t="shared" si="28"/>
        <v>0</v>
      </c>
      <c r="AA195" s="15"/>
      <c r="AC195" s="1">
        <v>44465</v>
      </c>
    </row>
    <row r="196" spans="1:32" ht="19.5" hidden="1" customHeight="1">
      <c r="A196" s="23" t="s">
        <v>1072</v>
      </c>
      <c r="B196" s="23" t="s">
        <v>904</v>
      </c>
      <c r="C196" s="7">
        <f t="shared" ref="C196:C205" si="29">ROUNDDOWN(YEARFRAC(AA196,AC196),0)</f>
        <v>8</v>
      </c>
      <c r="D196" s="31" t="s">
        <v>274</v>
      </c>
      <c r="E196" s="72"/>
      <c r="F196" s="73"/>
      <c r="G196" s="35"/>
      <c r="H196" s="35"/>
      <c r="I196" s="134"/>
      <c r="J196" s="53"/>
      <c r="K196" s="137"/>
      <c r="L196" s="35"/>
      <c r="M196" s="133"/>
      <c r="N196" s="35"/>
      <c r="O196" s="133"/>
      <c r="P196" s="35"/>
      <c r="Q196" s="35"/>
      <c r="R196" s="35"/>
      <c r="S196" s="35"/>
      <c r="T196" s="133"/>
      <c r="U196" s="35"/>
      <c r="V196" s="35"/>
      <c r="W196" s="35"/>
      <c r="X196" s="35"/>
      <c r="Y196" s="30">
        <f t="shared" si="27"/>
        <v>0</v>
      </c>
      <c r="Z196" s="5">
        <f t="shared" si="28"/>
        <v>0</v>
      </c>
      <c r="AA196" s="15">
        <v>41161</v>
      </c>
      <c r="AB196" s="25"/>
      <c r="AC196" s="1">
        <v>44130</v>
      </c>
      <c r="AD196" s="25"/>
      <c r="AE196" s="25"/>
      <c r="AF196" s="25"/>
    </row>
    <row r="197" spans="1:32" s="25" customFormat="1" ht="19.5" hidden="1" customHeight="1">
      <c r="A197" s="23" t="s">
        <v>1251</v>
      </c>
      <c r="B197" s="23" t="s">
        <v>1254</v>
      </c>
      <c r="C197" s="7">
        <f t="shared" si="29"/>
        <v>8</v>
      </c>
      <c r="D197" s="31" t="s">
        <v>274</v>
      </c>
      <c r="E197" s="72"/>
      <c r="F197" s="73"/>
      <c r="G197" s="35"/>
      <c r="H197" s="35"/>
      <c r="I197" s="133"/>
      <c r="J197" s="53"/>
      <c r="K197" s="137"/>
      <c r="L197" s="35"/>
      <c r="M197" s="133"/>
      <c r="N197" s="35"/>
      <c r="O197" s="133"/>
      <c r="P197" s="35"/>
      <c r="Q197" s="35"/>
      <c r="R197" s="35"/>
      <c r="S197" s="35"/>
      <c r="T197" s="133"/>
      <c r="U197" s="35"/>
      <c r="V197" s="35"/>
      <c r="W197" s="35"/>
      <c r="X197" s="35"/>
      <c r="Y197" s="30">
        <f t="shared" si="27"/>
        <v>0</v>
      </c>
      <c r="Z197" s="5">
        <f t="shared" si="28"/>
        <v>0</v>
      </c>
      <c r="AA197" s="15">
        <v>40879</v>
      </c>
      <c r="AC197" s="1">
        <v>44130</v>
      </c>
    </row>
    <row r="198" spans="1:32" ht="21" hidden="1" customHeight="1">
      <c r="A198" s="23" t="s">
        <v>895</v>
      </c>
      <c r="B198" s="23" t="s">
        <v>20</v>
      </c>
      <c r="C198" s="7">
        <f t="shared" si="29"/>
        <v>8</v>
      </c>
      <c r="D198" s="31" t="s">
        <v>274</v>
      </c>
      <c r="E198" s="72"/>
      <c r="F198" s="73"/>
      <c r="G198" s="35"/>
      <c r="H198" s="35"/>
      <c r="I198" s="133"/>
      <c r="J198" s="53"/>
      <c r="K198" s="137"/>
      <c r="L198" s="35"/>
      <c r="M198" s="133"/>
      <c r="N198" s="35"/>
      <c r="O198" s="133"/>
      <c r="P198" s="35"/>
      <c r="Q198" s="35"/>
      <c r="R198" s="35"/>
      <c r="S198" s="35"/>
      <c r="T198" s="133"/>
      <c r="U198" s="35"/>
      <c r="V198" s="35"/>
      <c r="W198" s="35"/>
      <c r="X198" s="35"/>
      <c r="Y198" s="30">
        <f t="shared" si="27"/>
        <v>0</v>
      </c>
      <c r="Z198" s="5">
        <f t="shared" si="28"/>
        <v>0</v>
      </c>
      <c r="AA198" s="15">
        <v>40983</v>
      </c>
      <c r="AB198" s="25"/>
      <c r="AC198" s="1">
        <v>44130</v>
      </c>
      <c r="AD198" s="25"/>
      <c r="AE198" s="25"/>
      <c r="AF198" s="25"/>
    </row>
    <row r="199" spans="1:32" s="25" customFormat="1" ht="19.5" hidden="1" customHeight="1">
      <c r="A199" s="23" t="s">
        <v>619</v>
      </c>
      <c r="B199" s="23" t="s">
        <v>265</v>
      </c>
      <c r="C199" s="7">
        <f t="shared" si="29"/>
        <v>8</v>
      </c>
      <c r="D199" s="31" t="s">
        <v>274</v>
      </c>
      <c r="E199" s="72"/>
      <c r="F199" s="73"/>
      <c r="G199" s="35"/>
      <c r="H199" s="35"/>
      <c r="I199" s="133"/>
      <c r="J199" s="53"/>
      <c r="K199" s="137"/>
      <c r="L199" s="35"/>
      <c r="M199" s="133"/>
      <c r="N199" s="35"/>
      <c r="O199" s="133"/>
      <c r="P199" s="35"/>
      <c r="Q199" s="35"/>
      <c r="R199" s="35"/>
      <c r="S199" s="35"/>
      <c r="T199" s="133"/>
      <c r="U199" s="35"/>
      <c r="V199" s="35"/>
      <c r="W199" s="35"/>
      <c r="X199" s="35"/>
      <c r="Y199" s="30">
        <f t="shared" si="27"/>
        <v>0</v>
      </c>
      <c r="Z199" s="5">
        <f t="shared" si="28"/>
        <v>0</v>
      </c>
      <c r="AA199" s="15">
        <v>41172</v>
      </c>
      <c r="AC199" s="1">
        <v>44130</v>
      </c>
    </row>
    <row r="200" spans="1:32" s="25" customFormat="1" ht="19.5" hidden="1" customHeight="1">
      <c r="A200" s="23" t="s">
        <v>550</v>
      </c>
      <c r="B200" s="23" t="s">
        <v>356</v>
      </c>
      <c r="C200" s="7">
        <f t="shared" si="29"/>
        <v>8</v>
      </c>
      <c r="D200" s="31" t="s">
        <v>274</v>
      </c>
      <c r="E200" s="72"/>
      <c r="F200" s="73"/>
      <c r="G200" s="35"/>
      <c r="H200" s="35"/>
      <c r="I200" s="133"/>
      <c r="J200" s="53"/>
      <c r="K200" s="137"/>
      <c r="L200" s="35"/>
      <c r="M200" s="133"/>
      <c r="N200" s="35"/>
      <c r="O200" s="133"/>
      <c r="P200" s="35"/>
      <c r="Q200" s="35"/>
      <c r="R200" s="35"/>
      <c r="S200" s="35"/>
      <c r="T200" s="133"/>
      <c r="U200" s="35"/>
      <c r="V200" s="35"/>
      <c r="W200" s="35"/>
      <c r="X200" s="35"/>
      <c r="Y200" s="30">
        <f t="shared" si="27"/>
        <v>0</v>
      </c>
      <c r="Z200" s="5">
        <f t="shared" si="28"/>
        <v>0</v>
      </c>
      <c r="AA200" s="15">
        <v>40876</v>
      </c>
      <c r="AC200" s="1">
        <v>44130</v>
      </c>
    </row>
    <row r="201" spans="1:32" s="25" customFormat="1" ht="19.5" hidden="1" customHeight="1">
      <c r="A201" s="23" t="s">
        <v>627</v>
      </c>
      <c r="B201" s="23" t="s">
        <v>578</v>
      </c>
      <c r="C201" s="7">
        <f t="shared" si="29"/>
        <v>8</v>
      </c>
      <c r="D201" s="23" t="s">
        <v>2</v>
      </c>
      <c r="E201" s="77"/>
      <c r="F201" s="78"/>
      <c r="G201" s="13"/>
      <c r="H201" s="13"/>
      <c r="I201" s="135"/>
      <c r="J201" s="33"/>
      <c r="K201" s="137"/>
      <c r="L201" s="13"/>
      <c r="M201" s="135"/>
      <c r="N201" s="13"/>
      <c r="O201" s="135"/>
      <c r="P201" s="13"/>
      <c r="Q201" s="13"/>
      <c r="R201" s="13"/>
      <c r="S201" s="13"/>
      <c r="T201" s="135"/>
      <c r="U201" s="13"/>
      <c r="V201" s="13"/>
      <c r="W201" s="13"/>
      <c r="X201" s="13"/>
      <c r="Y201" s="30">
        <f t="shared" si="27"/>
        <v>0</v>
      </c>
      <c r="Z201" s="5">
        <f t="shared" si="28"/>
        <v>0</v>
      </c>
      <c r="AA201" s="1">
        <v>41021</v>
      </c>
      <c r="AC201" s="1">
        <v>44130</v>
      </c>
      <c r="AD201" s="21"/>
      <c r="AE201"/>
      <c r="AF201"/>
    </row>
    <row r="202" spans="1:32" s="25" customFormat="1" ht="19.5" hidden="1" customHeight="1">
      <c r="A202" s="23" t="s">
        <v>619</v>
      </c>
      <c r="B202" s="23" t="s">
        <v>137</v>
      </c>
      <c r="C202" s="7">
        <f t="shared" si="29"/>
        <v>8</v>
      </c>
      <c r="D202" s="31" t="s">
        <v>274</v>
      </c>
      <c r="E202" s="72"/>
      <c r="F202" s="73"/>
      <c r="G202" s="35"/>
      <c r="H202" s="35"/>
      <c r="I202" s="133"/>
      <c r="J202" s="53"/>
      <c r="K202" s="137"/>
      <c r="L202" s="35"/>
      <c r="M202" s="133"/>
      <c r="N202" s="35"/>
      <c r="O202" s="133"/>
      <c r="P202" s="35"/>
      <c r="Q202" s="35"/>
      <c r="R202" s="35"/>
      <c r="S202" s="35"/>
      <c r="T202" s="133"/>
      <c r="U202" s="35"/>
      <c r="V202" s="35"/>
      <c r="W202" s="35"/>
      <c r="X202" s="35"/>
      <c r="Y202" s="30">
        <f t="shared" si="27"/>
        <v>0</v>
      </c>
      <c r="Z202" s="5">
        <f t="shared" si="28"/>
        <v>0</v>
      </c>
      <c r="AA202" s="15">
        <v>41125</v>
      </c>
      <c r="AC202" s="1">
        <v>44130</v>
      </c>
    </row>
    <row r="203" spans="1:32" s="25" customFormat="1" ht="19.5" hidden="1" customHeight="1">
      <c r="A203" s="23" t="s">
        <v>711</v>
      </c>
      <c r="B203" s="23" t="s">
        <v>19</v>
      </c>
      <c r="C203" s="7">
        <f t="shared" si="29"/>
        <v>8</v>
      </c>
      <c r="D203" s="31" t="s">
        <v>274</v>
      </c>
      <c r="E203" s="72"/>
      <c r="F203" s="73"/>
      <c r="G203" s="35"/>
      <c r="H203" s="35"/>
      <c r="I203" s="133"/>
      <c r="J203" s="53"/>
      <c r="K203" s="137"/>
      <c r="L203" s="35"/>
      <c r="M203" s="133"/>
      <c r="N203" s="35"/>
      <c r="O203" s="133"/>
      <c r="P203" s="35"/>
      <c r="Q203" s="35"/>
      <c r="R203" s="35"/>
      <c r="S203" s="35"/>
      <c r="T203" s="133"/>
      <c r="U203" s="35"/>
      <c r="V203" s="35"/>
      <c r="W203" s="35"/>
      <c r="X203" s="35"/>
      <c r="Y203" s="30">
        <f t="shared" si="27"/>
        <v>0</v>
      </c>
      <c r="Z203" s="5">
        <f t="shared" si="28"/>
        <v>0</v>
      </c>
      <c r="AA203" s="15">
        <v>40867</v>
      </c>
      <c r="AC203" s="1">
        <v>44130</v>
      </c>
    </row>
    <row r="204" spans="1:32" s="25" customFormat="1" ht="19.5" hidden="1" customHeight="1">
      <c r="A204" s="23" t="s">
        <v>1023</v>
      </c>
      <c r="B204" s="23" t="s">
        <v>951</v>
      </c>
      <c r="C204" s="7">
        <f t="shared" si="29"/>
        <v>8</v>
      </c>
      <c r="D204" s="31" t="s">
        <v>274</v>
      </c>
      <c r="E204" s="72"/>
      <c r="F204" s="73"/>
      <c r="G204" s="35"/>
      <c r="H204" s="35"/>
      <c r="I204" s="133"/>
      <c r="J204" s="53"/>
      <c r="K204" s="137"/>
      <c r="L204" s="35"/>
      <c r="M204" s="133"/>
      <c r="N204" s="35"/>
      <c r="O204" s="133"/>
      <c r="P204" s="35"/>
      <c r="Q204" s="35"/>
      <c r="R204" s="35"/>
      <c r="S204" s="35"/>
      <c r="T204" s="133"/>
      <c r="U204" s="35"/>
      <c r="V204" s="35"/>
      <c r="W204" s="35"/>
      <c r="X204" s="35"/>
      <c r="Y204" s="30">
        <f t="shared" si="27"/>
        <v>0</v>
      </c>
      <c r="Z204" s="5">
        <f t="shared" si="28"/>
        <v>0</v>
      </c>
      <c r="AA204" s="15">
        <v>40899</v>
      </c>
      <c r="AC204" s="1">
        <v>44130</v>
      </c>
    </row>
    <row r="205" spans="1:32" s="25" customFormat="1" ht="19.5" hidden="1" customHeight="1">
      <c r="A205" s="23" t="s">
        <v>1078</v>
      </c>
      <c r="B205" s="23" t="s">
        <v>132</v>
      </c>
      <c r="C205" s="7">
        <f t="shared" si="29"/>
        <v>8</v>
      </c>
      <c r="D205" s="31" t="s">
        <v>274</v>
      </c>
      <c r="E205" s="72"/>
      <c r="F205" s="73"/>
      <c r="G205" s="35"/>
      <c r="H205" s="35"/>
      <c r="I205" s="133"/>
      <c r="J205" s="53"/>
      <c r="K205" s="137"/>
      <c r="L205" s="35"/>
      <c r="M205" s="133"/>
      <c r="N205" s="35"/>
      <c r="O205" s="133"/>
      <c r="P205" s="35"/>
      <c r="Q205" s="35"/>
      <c r="R205" s="35"/>
      <c r="S205" s="35"/>
      <c r="T205" s="133"/>
      <c r="U205" s="35"/>
      <c r="V205" s="35"/>
      <c r="W205" s="35"/>
      <c r="X205" s="35"/>
      <c r="Y205" s="30">
        <f t="shared" si="27"/>
        <v>0</v>
      </c>
      <c r="Z205" s="5">
        <f t="shared" si="28"/>
        <v>0</v>
      </c>
      <c r="AA205" s="15">
        <v>40973</v>
      </c>
      <c r="AC205" s="1">
        <v>44130</v>
      </c>
    </row>
    <row r="206" spans="1:32" ht="20.100000000000001" customHeight="1">
      <c r="A206" s="2" t="s">
        <v>1098</v>
      </c>
      <c r="B206" s="2"/>
      <c r="C206" s="8"/>
      <c r="D206" s="8"/>
      <c r="E206" s="9"/>
      <c r="F206" s="9"/>
      <c r="G206" s="34"/>
      <c r="H206" s="34"/>
      <c r="I206" s="132"/>
      <c r="J206" s="34"/>
      <c r="K206" s="141"/>
      <c r="L206" s="34"/>
      <c r="M206" s="132"/>
      <c r="N206" s="34"/>
      <c r="O206" s="132"/>
      <c r="P206" s="34"/>
      <c r="Q206" s="34"/>
      <c r="R206" s="34"/>
      <c r="S206" s="34"/>
      <c r="T206" s="132"/>
      <c r="U206" s="34"/>
      <c r="V206" s="34"/>
      <c r="W206" s="34"/>
      <c r="X206" s="34"/>
      <c r="Y206" s="34"/>
      <c r="Z206" s="34"/>
      <c r="AA206" s="14"/>
    </row>
    <row r="207" spans="1:32" s="25" customFormat="1" ht="19.5" customHeight="1">
      <c r="A207" s="23" t="s">
        <v>856</v>
      </c>
      <c r="B207" s="23" t="s">
        <v>857</v>
      </c>
      <c r="C207" s="7">
        <v>9</v>
      </c>
      <c r="D207" s="31" t="s">
        <v>274</v>
      </c>
      <c r="E207" s="72">
        <v>31</v>
      </c>
      <c r="F207" s="73"/>
      <c r="G207" s="35"/>
      <c r="H207" s="58"/>
      <c r="I207" s="133"/>
      <c r="J207" s="53"/>
      <c r="K207" s="137"/>
      <c r="L207" s="35"/>
      <c r="M207" s="133"/>
      <c r="N207" s="35"/>
      <c r="O207" s="133"/>
      <c r="P207" s="35"/>
      <c r="Q207" s="35"/>
      <c r="R207" s="35"/>
      <c r="S207" s="35"/>
      <c r="T207" s="133"/>
      <c r="U207" s="35"/>
      <c r="V207" s="35"/>
      <c r="W207" s="35"/>
      <c r="X207" s="58"/>
      <c r="Y207" s="30">
        <f t="shared" ref="Y207:Y223" si="30">SUM(E207:X207)</f>
        <v>31</v>
      </c>
      <c r="Z207" s="5">
        <f t="shared" ref="Z207:Z223" si="31">COUNTIF(E207:X207,"&gt;0")</f>
        <v>1</v>
      </c>
      <c r="AA207" s="15">
        <v>40767</v>
      </c>
      <c r="AC207" s="1">
        <v>44465</v>
      </c>
    </row>
    <row r="208" spans="1:32" s="25" customFormat="1" ht="19.5" customHeight="1">
      <c r="A208" s="23" t="s">
        <v>1462</v>
      </c>
      <c r="B208" s="23" t="s">
        <v>1463</v>
      </c>
      <c r="C208" s="7">
        <v>9</v>
      </c>
      <c r="D208" s="31" t="s">
        <v>274</v>
      </c>
      <c r="E208" s="72">
        <v>21</v>
      </c>
      <c r="F208" s="73"/>
      <c r="G208" s="35"/>
      <c r="H208" s="35"/>
      <c r="I208" s="133"/>
      <c r="J208" s="53"/>
      <c r="K208" s="137"/>
      <c r="L208" s="35"/>
      <c r="M208" s="133"/>
      <c r="N208" s="35"/>
      <c r="O208" s="133"/>
      <c r="P208" s="58"/>
      <c r="Q208" s="35"/>
      <c r="R208" s="58"/>
      <c r="S208" s="58"/>
      <c r="T208" s="133"/>
      <c r="U208" s="35"/>
      <c r="V208" s="35"/>
      <c r="W208" s="35"/>
      <c r="X208" s="35"/>
      <c r="Y208" s="30">
        <f t="shared" si="30"/>
        <v>21</v>
      </c>
      <c r="Z208" s="5">
        <f t="shared" si="31"/>
        <v>1</v>
      </c>
      <c r="AA208" s="43">
        <v>40824</v>
      </c>
      <c r="AC208" s="1">
        <v>44465</v>
      </c>
    </row>
    <row r="209" spans="1:32" s="25" customFormat="1" ht="19.5" customHeight="1">
      <c r="A209" s="23" t="s">
        <v>1464</v>
      </c>
      <c r="B209" s="23" t="s">
        <v>443</v>
      </c>
      <c r="C209" s="7">
        <f t="shared" ref="C209:C223" si="32">ROUNDDOWN(YEARFRAC(AA209,AC209),0)</f>
        <v>9</v>
      </c>
      <c r="D209" s="31" t="s">
        <v>274</v>
      </c>
      <c r="E209" s="72">
        <v>6</v>
      </c>
      <c r="F209" s="73">
        <v>23</v>
      </c>
      <c r="G209" s="35"/>
      <c r="H209" s="35"/>
      <c r="I209" s="134"/>
      <c r="J209" s="53"/>
      <c r="K209" s="137"/>
      <c r="L209" s="35"/>
      <c r="M209" s="133"/>
      <c r="N209" s="35"/>
      <c r="O209" s="133"/>
      <c r="P209" s="35"/>
      <c r="Q209" s="35"/>
      <c r="R209" s="35"/>
      <c r="S209" s="35"/>
      <c r="T209" s="133"/>
      <c r="U209" s="35"/>
      <c r="V209" s="35"/>
      <c r="W209" s="35"/>
      <c r="X209" s="35"/>
      <c r="Y209" s="30">
        <f t="shared" si="30"/>
        <v>29</v>
      </c>
      <c r="Z209" s="5">
        <f t="shared" si="31"/>
        <v>2</v>
      </c>
      <c r="AA209" s="15">
        <v>41020</v>
      </c>
      <c r="AC209" s="1">
        <v>44465</v>
      </c>
    </row>
    <row r="210" spans="1:32" s="25" customFormat="1" ht="19.5" customHeight="1">
      <c r="A210" s="23" t="s">
        <v>1556</v>
      </c>
      <c r="B210" s="23" t="s">
        <v>391</v>
      </c>
      <c r="C210" s="7">
        <f t="shared" si="32"/>
        <v>9</v>
      </c>
      <c r="D210" s="31" t="s">
        <v>274</v>
      </c>
      <c r="E210" s="72"/>
      <c r="F210" s="73"/>
      <c r="G210" s="35"/>
      <c r="H210" s="35"/>
      <c r="I210" s="133"/>
      <c r="J210" s="53">
        <v>31</v>
      </c>
      <c r="K210" s="137"/>
      <c r="L210" s="35"/>
      <c r="M210" s="133"/>
      <c r="N210" s="35"/>
      <c r="O210" s="133"/>
      <c r="P210" s="35"/>
      <c r="Q210" s="58"/>
      <c r="R210" s="35"/>
      <c r="S210" s="35"/>
      <c r="T210" s="133"/>
      <c r="U210" s="35"/>
      <c r="V210" s="35"/>
      <c r="W210" s="35"/>
      <c r="X210" s="35"/>
      <c r="Y210" s="30">
        <f t="shared" si="30"/>
        <v>31</v>
      </c>
      <c r="Z210" s="5">
        <f t="shared" si="31"/>
        <v>1</v>
      </c>
      <c r="AA210" s="15">
        <v>40835</v>
      </c>
      <c r="AB210"/>
      <c r="AC210" s="1">
        <v>44465</v>
      </c>
    </row>
    <row r="211" spans="1:32" s="25" customFormat="1" ht="19.5" customHeight="1">
      <c r="A211" s="23" t="s">
        <v>1458</v>
      </c>
      <c r="B211" s="23" t="s">
        <v>1555</v>
      </c>
      <c r="C211" s="7">
        <f t="shared" si="32"/>
        <v>9</v>
      </c>
      <c r="D211" s="31" t="s">
        <v>274</v>
      </c>
      <c r="E211" s="72"/>
      <c r="F211" s="73"/>
      <c r="G211" s="35"/>
      <c r="H211" s="35"/>
      <c r="I211" s="133"/>
      <c r="J211" s="53">
        <v>21</v>
      </c>
      <c r="K211" s="137"/>
      <c r="L211" s="35">
        <v>27</v>
      </c>
      <c r="M211" s="133"/>
      <c r="N211" s="35">
        <v>25</v>
      </c>
      <c r="O211" s="133"/>
      <c r="P211" s="35">
        <v>43</v>
      </c>
      <c r="Q211" s="35">
        <v>28</v>
      </c>
      <c r="R211" s="35"/>
      <c r="S211" s="35">
        <v>4</v>
      </c>
      <c r="T211" s="133"/>
      <c r="U211" s="35"/>
      <c r="V211" s="35"/>
      <c r="W211" s="35"/>
      <c r="X211" s="35"/>
      <c r="Y211" s="30">
        <f t="shared" si="30"/>
        <v>148</v>
      </c>
      <c r="Z211" s="5">
        <f t="shared" si="31"/>
        <v>6</v>
      </c>
      <c r="AA211" s="15">
        <v>40902</v>
      </c>
      <c r="AC211" s="1">
        <v>44465</v>
      </c>
    </row>
    <row r="212" spans="1:32" s="25" customFormat="1" ht="19.5" customHeight="1">
      <c r="A212" s="23" t="s">
        <v>1580</v>
      </c>
      <c r="B212" s="23" t="s">
        <v>449</v>
      </c>
      <c r="C212" s="7">
        <v>9</v>
      </c>
      <c r="D212" s="31" t="s">
        <v>274</v>
      </c>
      <c r="E212" s="72"/>
      <c r="F212" s="73"/>
      <c r="G212" s="35"/>
      <c r="H212" s="35"/>
      <c r="I212" s="134"/>
      <c r="J212" s="53"/>
      <c r="K212" s="137"/>
      <c r="L212" s="35"/>
      <c r="M212" s="133"/>
      <c r="N212" s="35">
        <v>20</v>
      </c>
      <c r="O212" s="133"/>
      <c r="P212" s="35">
        <v>53</v>
      </c>
      <c r="Q212" s="35"/>
      <c r="R212" s="35">
        <v>17</v>
      </c>
      <c r="S212" s="35"/>
      <c r="T212" s="133"/>
      <c r="U212" s="35"/>
      <c r="V212" s="35"/>
      <c r="W212" s="35"/>
      <c r="X212" s="35"/>
      <c r="Y212" s="30">
        <f t="shared" si="30"/>
        <v>90</v>
      </c>
      <c r="Z212" s="5">
        <f t="shared" si="31"/>
        <v>3</v>
      </c>
      <c r="AA212" s="15">
        <v>41000</v>
      </c>
      <c r="AC212" s="1">
        <v>44465</v>
      </c>
    </row>
    <row r="213" spans="1:32" ht="19.5" customHeight="1">
      <c r="A213" s="23" t="s">
        <v>1517</v>
      </c>
      <c r="B213" s="23" t="s">
        <v>265</v>
      </c>
      <c r="C213" s="7">
        <f t="shared" si="32"/>
        <v>9</v>
      </c>
      <c r="D213" s="31" t="s">
        <v>274</v>
      </c>
      <c r="E213" s="72"/>
      <c r="F213" s="73"/>
      <c r="G213" s="35">
        <v>24</v>
      </c>
      <c r="H213" s="58"/>
      <c r="I213" s="133"/>
      <c r="J213" s="53"/>
      <c r="K213" s="137"/>
      <c r="L213" s="35">
        <v>19</v>
      </c>
      <c r="M213" s="133"/>
      <c r="N213" s="35"/>
      <c r="O213" s="133"/>
      <c r="P213" s="35"/>
      <c r="Q213" s="35"/>
      <c r="R213" s="35"/>
      <c r="S213" s="35"/>
      <c r="T213" s="133"/>
      <c r="U213" s="35"/>
      <c r="V213" s="35"/>
      <c r="W213" s="35"/>
      <c r="X213" s="35"/>
      <c r="Y213" s="30">
        <f t="shared" si="30"/>
        <v>43</v>
      </c>
      <c r="Z213" s="5">
        <f t="shared" si="31"/>
        <v>2</v>
      </c>
      <c r="AA213" s="15">
        <v>40969</v>
      </c>
      <c r="AC213" s="1">
        <v>44465</v>
      </c>
      <c r="AD213" s="25"/>
      <c r="AE213" s="25"/>
      <c r="AF213" s="25"/>
    </row>
    <row r="214" spans="1:32" ht="19.5" customHeight="1">
      <c r="A214" s="23" t="s">
        <v>1578</v>
      </c>
      <c r="B214" s="23" t="s">
        <v>1579</v>
      </c>
      <c r="C214" s="7">
        <f t="shared" si="32"/>
        <v>9</v>
      </c>
      <c r="D214" s="31" t="s">
        <v>274</v>
      </c>
      <c r="E214" s="72"/>
      <c r="F214" s="73"/>
      <c r="G214" s="35"/>
      <c r="H214" s="58"/>
      <c r="I214" s="133"/>
      <c r="J214" s="53"/>
      <c r="K214" s="137"/>
      <c r="L214" s="35"/>
      <c r="M214" s="133"/>
      <c r="N214" s="35">
        <v>30</v>
      </c>
      <c r="O214" s="133"/>
      <c r="P214" s="35">
        <v>33</v>
      </c>
      <c r="Q214" s="35"/>
      <c r="R214" s="35"/>
      <c r="S214" s="35"/>
      <c r="T214" s="133"/>
      <c r="U214" s="35"/>
      <c r="V214" s="35">
        <v>24</v>
      </c>
      <c r="W214" s="35">
        <v>34</v>
      </c>
      <c r="X214" s="35"/>
      <c r="Y214" s="30">
        <v>121</v>
      </c>
      <c r="Z214" s="5">
        <v>4</v>
      </c>
      <c r="AA214" s="15">
        <v>40863</v>
      </c>
      <c r="AC214" s="1">
        <v>44465</v>
      </c>
      <c r="AD214" s="25"/>
      <c r="AE214" s="25"/>
      <c r="AF214" s="25"/>
    </row>
    <row r="215" spans="1:32" ht="19.5" customHeight="1">
      <c r="A215" s="23" t="s">
        <v>515</v>
      </c>
      <c r="B215" s="23" t="s">
        <v>1603</v>
      </c>
      <c r="C215" s="7">
        <f t="shared" si="32"/>
        <v>9</v>
      </c>
      <c r="D215" s="31" t="s">
        <v>274</v>
      </c>
      <c r="E215" s="72"/>
      <c r="F215" s="73"/>
      <c r="G215" s="35"/>
      <c r="H215" s="35"/>
      <c r="I215" s="133"/>
      <c r="J215" s="53"/>
      <c r="K215" s="137"/>
      <c r="L215" s="35"/>
      <c r="M215" s="133"/>
      <c r="N215" s="35"/>
      <c r="O215" s="133"/>
      <c r="P215" s="35"/>
      <c r="Q215" s="35">
        <v>18</v>
      </c>
      <c r="R215" s="35"/>
      <c r="S215" s="35">
        <v>29</v>
      </c>
      <c r="T215" s="133"/>
      <c r="U215" s="35">
        <v>30</v>
      </c>
      <c r="V215" s="35">
        <v>29</v>
      </c>
      <c r="W215" s="35">
        <v>54</v>
      </c>
      <c r="X215" s="35"/>
      <c r="Y215" s="30">
        <f t="shared" si="30"/>
        <v>160</v>
      </c>
      <c r="Z215" s="5">
        <f t="shared" si="31"/>
        <v>5</v>
      </c>
      <c r="AA215" s="15">
        <v>40998</v>
      </c>
      <c r="AC215" s="1">
        <v>44465</v>
      </c>
      <c r="AD215" s="25"/>
      <c r="AE215" s="25"/>
      <c r="AF215" s="25"/>
    </row>
    <row r="216" spans="1:32" ht="19.5" customHeight="1">
      <c r="A216" s="23" t="s">
        <v>1553</v>
      </c>
      <c r="B216" s="23" t="s">
        <v>1554</v>
      </c>
      <c r="C216" s="7">
        <f t="shared" si="32"/>
        <v>9</v>
      </c>
      <c r="D216" s="31" t="s">
        <v>274</v>
      </c>
      <c r="E216" s="72"/>
      <c r="F216" s="73"/>
      <c r="G216" s="35"/>
      <c r="H216" s="35"/>
      <c r="I216" s="133"/>
      <c r="J216" s="53">
        <v>16</v>
      </c>
      <c r="K216" s="137"/>
      <c r="L216" s="35"/>
      <c r="M216" s="133"/>
      <c r="N216" s="35"/>
      <c r="O216" s="133"/>
      <c r="P216" s="35"/>
      <c r="Q216" s="35"/>
      <c r="R216" s="35"/>
      <c r="S216" s="35"/>
      <c r="T216" s="133"/>
      <c r="U216" s="35"/>
      <c r="V216" s="35"/>
      <c r="W216" s="35"/>
      <c r="X216" s="35"/>
      <c r="Y216" s="30">
        <f t="shared" si="30"/>
        <v>16</v>
      </c>
      <c r="Z216" s="5">
        <f t="shared" si="31"/>
        <v>1</v>
      </c>
      <c r="AA216" s="15">
        <v>40938</v>
      </c>
      <c r="AB216" s="25"/>
      <c r="AC216" s="1">
        <v>44465</v>
      </c>
      <c r="AD216" s="25"/>
      <c r="AE216" s="25"/>
      <c r="AF216" s="25"/>
    </row>
    <row r="217" spans="1:32" ht="19.5" customHeight="1">
      <c r="A217" s="59" t="s">
        <v>1619</v>
      </c>
      <c r="B217" s="23" t="s">
        <v>95</v>
      </c>
      <c r="C217" s="7">
        <f t="shared" si="32"/>
        <v>10</v>
      </c>
      <c r="D217" s="31" t="s">
        <v>274</v>
      </c>
      <c r="E217" s="72"/>
      <c r="F217" s="73"/>
      <c r="G217" s="35"/>
      <c r="H217" s="35"/>
      <c r="I217" s="133"/>
      <c r="J217" s="53"/>
      <c r="K217" s="137"/>
      <c r="L217" s="35"/>
      <c r="M217" s="133"/>
      <c r="N217" s="35"/>
      <c r="O217" s="133"/>
      <c r="P217" s="35"/>
      <c r="Q217" s="35"/>
      <c r="R217" s="35"/>
      <c r="S217" s="35">
        <v>24</v>
      </c>
      <c r="T217" s="133"/>
      <c r="U217" s="35">
        <v>25</v>
      </c>
      <c r="V217" s="35"/>
      <c r="W217" s="35"/>
      <c r="X217" s="35"/>
      <c r="Y217" s="30">
        <v>24</v>
      </c>
      <c r="Z217" s="5">
        <v>1</v>
      </c>
      <c r="AA217" s="15">
        <v>40793</v>
      </c>
      <c r="AB217" s="25"/>
      <c r="AC217" s="1">
        <v>44465</v>
      </c>
      <c r="AD217" s="25"/>
      <c r="AE217" s="25"/>
      <c r="AF217" s="25"/>
    </row>
    <row r="218" spans="1:32" ht="19.5" customHeight="1">
      <c r="A218" s="59" t="s">
        <v>1615</v>
      </c>
      <c r="B218" s="23" t="s">
        <v>265</v>
      </c>
      <c r="C218" s="7">
        <f t="shared" si="32"/>
        <v>9</v>
      </c>
      <c r="D218" s="31" t="s">
        <v>274</v>
      </c>
      <c r="E218" s="72"/>
      <c r="F218" s="73"/>
      <c r="G218" s="35"/>
      <c r="H218" s="35"/>
      <c r="I218" s="133"/>
      <c r="J218" s="53"/>
      <c r="K218" s="137"/>
      <c r="L218" s="35"/>
      <c r="M218" s="133"/>
      <c r="N218" s="35"/>
      <c r="O218" s="133"/>
      <c r="P218" s="35"/>
      <c r="Q218" s="35"/>
      <c r="R218" s="35"/>
      <c r="S218" s="35">
        <v>19</v>
      </c>
      <c r="T218" s="133"/>
      <c r="U218" s="35"/>
      <c r="V218" s="35"/>
      <c r="W218" s="35"/>
      <c r="X218" s="35"/>
      <c r="Y218" s="30">
        <v>19</v>
      </c>
      <c r="Z218" s="5">
        <v>1</v>
      </c>
      <c r="AA218" s="15">
        <v>40975</v>
      </c>
      <c r="AB218" s="25"/>
      <c r="AC218" s="1">
        <v>44465</v>
      </c>
      <c r="AD218" s="25"/>
      <c r="AE218" s="25"/>
      <c r="AF218" s="25"/>
    </row>
    <row r="219" spans="1:32" ht="19.5" customHeight="1">
      <c r="A219" s="59" t="s">
        <v>1460</v>
      </c>
      <c r="B219" s="23" t="s">
        <v>1461</v>
      </c>
      <c r="C219" s="7">
        <f t="shared" si="32"/>
        <v>9</v>
      </c>
      <c r="D219" s="31" t="s">
        <v>274</v>
      </c>
      <c r="E219" s="72">
        <v>20</v>
      </c>
      <c r="F219" s="73"/>
      <c r="G219" s="35">
        <v>23</v>
      </c>
      <c r="H219" s="35"/>
      <c r="I219" s="133"/>
      <c r="J219" s="53">
        <v>23</v>
      </c>
      <c r="K219" s="137"/>
      <c r="L219" s="35"/>
      <c r="M219" s="133"/>
      <c r="N219" s="35">
        <v>5</v>
      </c>
      <c r="O219" s="133"/>
      <c r="P219" s="35"/>
      <c r="Q219" s="35"/>
      <c r="R219" s="35">
        <v>20</v>
      </c>
      <c r="S219" s="35"/>
      <c r="T219" s="133"/>
      <c r="U219" s="35"/>
      <c r="V219" s="35"/>
      <c r="W219" s="35"/>
      <c r="X219" s="35"/>
      <c r="Y219" s="30">
        <v>91</v>
      </c>
      <c r="Z219" s="5">
        <v>5</v>
      </c>
      <c r="AA219" s="15">
        <v>41073</v>
      </c>
      <c r="AB219" s="25"/>
      <c r="AC219" s="1">
        <v>44465</v>
      </c>
      <c r="AD219" s="25"/>
      <c r="AE219" s="25"/>
      <c r="AF219" s="25"/>
    </row>
    <row r="220" spans="1:32" ht="19.5" customHeight="1">
      <c r="C220" s="7">
        <f t="shared" si="32"/>
        <v>121</v>
      </c>
      <c r="D220" s="31" t="s">
        <v>274</v>
      </c>
      <c r="E220" s="72"/>
      <c r="F220" s="73"/>
      <c r="G220" s="35"/>
      <c r="H220" s="35"/>
      <c r="I220" s="133"/>
      <c r="J220" s="53"/>
      <c r="K220" s="137"/>
      <c r="L220" s="35"/>
      <c r="M220" s="133"/>
      <c r="N220" s="35"/>
      <c r="O220" s="133"/>
      <c r="P220" s="35"/>
      <c r="Q220" s="35"/>
      <c r="R220" s="35"/>
      <c r="S220" s="35"/>
      <c r="T220" s="133"/>
      <c r="U220" s="35"/>
      <c r="V220" s="35"/>
      <c r="W220" s="35"/>
      <c r="X220" s="35"/>
      <c r="Y220" s="30"/>
      <c r="Z220" s="5"/>
      <c r="AA220" s="15"/>
      <c r="AB220" s="25"/>
      <c r="AC220" s="1">
        <v>44465</v>
      </c>
      <c r="AD220" s="25"/>
      <c r="AE220" s="25"/>
      <c r="AF220" s="25"/>
    </row>
    <row r="221" spans="1:32" ht="19.5" customHeight="1">
      <c r="C221" s="7">
        <f t="shared" si="32"/>
        <v>121</v>
      </c>
      <c r="D221" s="31" t="s">
        <v>274</v>
      </c>
      <c r="E221" s="72"/>
      <c r="F221" s="73"/>
      <c r="G221" s="35"/>
      <c r="H221" s="35"/>
      <c r="I221" s="133"/>
      <c r="J221" s="53"/>
      <c r="K221" s="137"/>
      <c r="L221" s="35"/>
      <c r="M221" s="133"/>
      <c r="N221" s="35"/>
      <c r="O221" s="133"/>
      <c r="P221" s="35"/>
      <c r="Q221" s="35"/>
      <c r="R221" s="35"/>
      <c r="S221" s="35"/>
      <c r="T221" s="133"/>
      <c r="U221" s="35"/>
      <c r="V221" s="35"/>
      <c r="W221" s="35"/>
      <c r="X221" s="35"/>
      <c r="Y221" s="30">
        <f t="shared" si="30"/>
        <v>0</v>
      </c>
      <c r="Z221" s="5">
        <f t="shared" si="31"/>
        <v>0</v>
      </c>
      <c r="AA221" s="15"/>
      <c r="AC221" s="1">
        <v>44465</v>
      </c>
      <c r="AD221" s="25"/>
      <c r="AE221" s="25"/>
      <c r="AF221" s="25"/>
    </row>
    <row r="222" spans="1:32" ht="19.5" customHeight="1">
      <c r="C222" s="7">
        <f t="shared" si="32"/>
        <v>121</v>
      </c>
      <c r="D222" s="31" t="s">
        <v>274</v>
      </c>
      <c r="E222" s="72"/>
      <c r="F222" s="73"/>
      <c r="G222" s="35"/>
      <c r="H222" s="35"/>
      <c r="I222" s="133"/>
      <c r="J222" s="53"/>
      <c r="K222" s="137"/>
      <c r="L222" s="35"/>
      <c r="M222" s="133"/>
      <c r="N222" s="35"/>
      <c r="O222" s="133"/>
      <c r="P222" s="35"/>
      <c r="Q222" s="35"/>
      <c r="R222" s="35"/>
      <c r="S222" s="35"/>
      <c r="T222" s="133"/>
      <c r="U222" s="35"/>
      <c r="V222" s="35"/>
      <c r="W222" s="35"/>
      <c r="X222" s="35"/>
      <c r="Y222" s="30">
        <f t="shared" si="30"/>
        <v>0</v>
      </c>
      <c r="Z222" s="5">
        <f t="shared" si="31"/>
        <v>0</v>
      </c>
      <c r="AA222" s="15"/>
      <c r="AC222" s="1">
        <v>44465</v>
      </c>
      <c r="AD222" s="25"/>
      <c r="AE222" s="25"/>
      <c r="AF222" s="25"/>
    </row>
    <row r="223" spans="1:32" ht="19.5" customHeight="1">
      <c r="C223" s="7">
        <f t="shared" si="32"/>
        <v>121</v>
      </c>
      <c r="D223" s="31" t="s">
        <v>274</v>
      </c>
      <c r="I223" s="135"/>
      <c r="J223" s="33"/>
      <c r="K223" s="137"/>
      <c r="M223" s="135"/>
      <c r="O223" s="135"/>
      <c r="T223" s="135"/>
      <c r="Y223" s="30">
        <f t="shared" si="30"/>
        <v>0</v>
      </c>
      <c r="Z223" s="5">
        <f t="shared" si="31"/>
        <v>0</v>
      </c>
      <c r="AA223" s="15"/>
      <c r="AC223" s="1">
        <v>44465</v>
      </c>
    </row>
    <row r="224" spans="1:32" ht="19.5" hidden="1" customHeight="1">
      <c r="A224" s="23" t="s">
        <v>1296</v>
      </c>
      <c r="B224" s="23" t="s">
        <v>38</v>
      </c>
      <c r="C224" s="7">
        <f t="shared" ref="C224:C249" si="33">ROUNDDOWN(YEARFRAC(AA224,AC224),0)</f>
        <v>9</v>
      </c>
      <c r="D224" s="31" t="s">
        <v>274</v>
      </c>
      <c r="E224" s="72"/>
      <c r="F224" s="73"/>
      <c r="G224" s="35"/>
      <c r="H224" s="35"/>
      <c r="I224" s="133"/>
      <c r="J224" s="53"/>
      <c r="K224" s="137"/>
      <c r="L224" s="35"/>
      <c r="M224" s="133"/>
      <c r="N224" s="35"/>
      <c r="O224" s="133"/>
      <c r="P224" s="35"/>
      <c r="Q224" s="35"/>
      <c r="R224" s="35"/>
      <c r="S224" s="35"/>
      <c r="T224" s="133"/>
      <c r="U224" s="35"/>
      <c r="V224" s="35"/>
      <c r="W224" s="35"/>
      <c r="X224" s="35"/>
      <c r="Y224" s="30">
        <f t="shared" ref="Y224:Y249" si="34">SUM(E224:X224)</f>
        <v>0</v>
      </c>
      <c r="Z224" s="5">
        <f t="shared" ref="Z224:Z249" si="35">COUNTIF(E224:X224,"&gt;0")</f>
        <v>0</v>
      </c>
      <c r="AA224" s="15">
        <v>40718</v>
      </c>
      <c r="AC224" s="1">
        <v>44130</v>
      </c>
      <c r="AD224" s="25"/>
      <c r="AE224" s="25"/>
      <c r="AF224" s="25"/>
    </row>
    <row r="225" spans="1:32" ht="19.5" hidden="1" customHeight="1">
      <c r="A225" s="23" t="s">
        <v>1149</v>
      </c>
      <c r="B225" s="23" t="s">
        <v>95</v>
      </c>
      <c r="C225" s="7">
        <f t="shared" si="33"/>
        <v>9</v>
      </c>
      <c r="D225" s="31" t="s">
        <v>274</v>
      </c>
      <c r="E225" s="72"/>
      <c r="F225" s="73"/>
      <c r="G225" s="35"/>
      <c r="H225" s="35"/>
      <c r="I225" s="133"/>
      <c r="J225" s="53"/>
      <c r="K225" s="137"/>
      <c r="L225" s="35"/>
      <c r="M225" s="133"/>
      <c r="N225" s="35"/>
      <c r="O225" s="133"/>
      <c r="P225" s="35"/>
      <c r="Q225" s="35"/>
      <c r="R225" s="58"/>
      <c r="S225" s="35"/>
      <c r="T225" s="133"/>
      <c r="U225" s="35"/>
      <c r="V225" s="35"/>
      <c r="W225" s="35"/>
      <c r="X225" s="35"/>
      <c r="Y225" s="30">
        <f t="shared" si="34"/>
        <v>0</v>
      </c>
      <c r="Z225" s="5">
        <f t="shared" si="35"/>
        <v>0</v>
      </c>
      <c r="AA225" s="15">
        <v>40667</v>
      </c>
      <c r="AC225" s="1">
        <v>44130</v>
      </c>
      <c r="AD225" s="25"/>
      <c r="AE225" s="25"/>
      <c r="AF225" s="25"/>
    </row>
    <row r="226" spans="1:32" ht="19.5" hidden="1" customHeight="1">
      <c r="A226" s="23" t="s">
        <v>1256</v>
      </c>
      <c r="B226" s="23" t="s">
        <v>56</v>
      </c>
      <c r="C226" s="7">
        <f t="shared" si="33"/>
        <v>9</v>
      </c>
      <c r="D226" s="31" t="s">
        <v>274</v>
      </c>
      <c r="E226" s="72"/>
      <c r="F226" s="73"/>
      <c r="G226" s="35"/>
      <c r="H226" s="35"/>
      <c r="I226" s="133"/>
      <c r="J226" s="53"/>
      <c r="K226" s="137"/>
      <c r="L226" s="35"/>
      <c r="M226" s="133"/>
      <c r="N226" s="35"/>
      <c r="O226" s="134"/>
      <c r="P226" s="35"/>
      <c r="Q226" s="35"/>
      <c r="R226" s="35"/>
      <c r="S226" s="35"/>
      <c r="T226" s="133"/>
      <c r="U226" s="35"/>
      <c r="V226" s="35"/>
      <c r="W226" s="35"/>
      <c r="X226" s="35"/>
      <c r="Y226" s="30">
        <f t="shared" si="34"/>
        <v>0</v>
      </c>
      <c r="Z226" s="5">
        <f t="shared" si="35"/>
        <v>0</v>
      </c>
      <c r="AA226" s="15">
        <v>40682</v>
      </c>
      <c r="AB226" s="25"/>
      <c r="AC226" s="1">
        <v>44130</v>
      </c>
      <c r="AD226" s="25"/>
      <c r="AE226" s="25"/>
      <c r="AF226" s="25"/>
    </row>
    <row r="227" spans="1:32" ht="19.5" hidden="1" customHeight="1">
      <c r="A227" s="23" t="s">
        <v>1241</v>
      </c>
      <c r="B227" s="23" t="s">
        <v>20</v>
      </c>
      <c r="C227" s="7">
        <f t="shared" si="33"/>
        <v>9</v>
      </c>
      <c r="D227" s="31" t="s">
        <v>274</v>
      </c>
      <c r="E227" s="72"/>
      <c r="F227" s="73"/>
      <c r="G227" s="35"/>
      <c r="H227" s="35"/>
      <c r="I227" s="133"/>
      <c r="J227" s="53"/>
      <c r="K227" s="137"/>
      <c r="L227" s="35"/>
      <c r="M227" s="133"/>
      <c r="N227" s="35"/>
      <c r="O227" s="133"/>
      <c r="P227" s="35"/>
      <c r="Q227" s="35"/>
      <c r="R227" s="35"/>
      <c r="S227" s="35"/>
      <c r="T227" s="133"/>
      <c r="U227" s="35"/>
      <c r="V227" s="35"/>
      <c r="W227" s="35"/>
      <c r="X227" s="35"/>
      <c r="Y227" s="30">
        <f t="shared" si="34"/>
        <v>0</v>
      </c>
      <c r="Z227" s="5">
        <f t="shared" si="35"/>
        <v>0</v>
      </c>
      <c r="AA227" s="15">
        <v>40488</v>
      </c>
      <c r="AB227" s="25"/>
      <c r="AC227" s="1">
        <v>44130</v>
      </c>
      <c r="AD227" s="25"/>
      <c r="AE227" s="25"/>
      <c r="AF227" s="25"/>
    </row>
    <row r="228" spans="1:32" ht="19.5" hidden="1" customHeight="1">
      <c r="A228" s="23" t="s">
        <v>1074</v>
      </c>
      <c r="B228" s="23" t="s">
        <v>85</v>
      </c>
      <c r="C228" s="7">
        <f t="shared" si="33"/>
        <v>9</v>
      </c>
      <c r="D228" s="31" t="s">
        <v>274</v>
      </c>
      <c r="I228" s="135"/>
      <c r="J228" s="33"/>
      <c r="K228" s="137"/>
      <c r="M228" s="135"/>
      <c r="O228" s="135"/>
      <c r="T228" s="135"/>
      <c r="Y228" s="30">
        <f t="shared" si="34"/>
        <v>0</v>
      </c>
      <c r="Z228" s="5">
        <f t="shared" si="35"/>
        <v>0</v>
      </c>
      <c r="AA228" s="15">
        <v>40632</v>
      </c>
      <c r="AC228" s="1">
        <v>44130</v>
      </c>
    </row>
    <row r="229" spans="1:32" ht="19.5" hidden="1" customHeight="1">
      <c r="A229" s="23" t="s">
        <v>1241</v>
      </c>
      <c r="B229" s="23" t="s">
        <v>1242</v>
      </c>
      <c r="C229" s="7">
        <f t="shared" si="33"/>
        <v>9</v>
      </c>
      <c r="D229" s="31" t="s">
        <v>274</v>
      </c>
      <c r="E229" s="72"/>
      <c r="F229" s="73"/>
      <c r="G229" s="35"/>
      <c r="H229" s="35"/>
      <c r="I229" s="133"/>
      <c r="J229" s="53"/>
      <c r="K229" s="137"/>
      <c r="L229" s="35"/>
      <c r="M229" s="133"/>
      <c r="N229" s="35"/>
      <c r="O229" s="133"/>
      <c r="P229" s="35"/>
      <c r="Q229" s="35"/>
      <c r="R229" s="35"/>
      <c r="S229" s="35"/>
      <c r="T229" s="133"/>
      <c r="U229" s="35"/>
      <c r="V229" s="35"/>
      <c r="W229" s="35"/>
      <c r="X229" s="35"/>
      <c r="Y229" s="30">
        <f t="shared" si="34"/>
        <v>0</v>
      </c>
      <c r="Z229" s="5">
        <f t="shared" si="35"/>
        <v>0</v>
      </c>
      <c r="AA229" s="15">
        <v>40488</v>
      </c>
      <c r="AB229" s="25"/>
      <c r="AC229" s="1">
        <v>44130</v>
      </c>
      <c r="AD229" s="25"/>
      <c r="AE229" s="25"/>
      <c r="AF229" s="25"/>
    </row>
    <row r="230" spans="1:32" ht="19.5" hidden="1" customHeight="1">
      <c r="A230" s="23" t="s">
        <v>1248</v>
      </c>
      <c r="B230" s="23" t="s">
        <v>1234</v>
      </c>
      <c r="C230" s="7">
        <f t="shared" si="33"/>
        <v>9</v>
      </c>
      <c r="D230" s="31" t="s">
        <v>274</v>
      </c>
      <c r="I230" s="135"/>
      <c r="J230" s="33"/>
      <c r="K230" s="137"/>
      <c r="M230" s="135"/>
      <c r="O230" s="135"/>
      <c r="T230" s="135"/>
      <c r="Y230" s="30">
        <f t="shared" si="34"/>
        <v>0</v>
      </c>
      <c r="Z230" s="5">
        <f t="shared" si="35"/>
        <v>0</v>
      </c>
      <c r="AA230" s="15">
        <v>40539</v>
      </c>
      <c r="AC230" s="1">
        <v>44130</v>
      </c>
    </row>
    <row r="231" spans="1:32" s="25" customFormat="1" ht="19.5" hidden="1" customHeight="1">
      <c r="A231" s="23" t="s">
        <v>884</v>
      </c>
      <c r="B231" s="23" t="s">
        <v>85</v>
      </c>
      <c r="C231" s="7">
        <f t="shared" si="33"/>
        <v>9</v>
      </c>
      <c r="D231" s="31" t="s">
        <v>274</v>
      </c>
      <c r="E231" s="72"/>
      <c r="F231" s="73"/>
      <c r="G231" s="35"/>
      <c r="H231" s="35"/>
      <c r="I231" s="133"/>
      <c r="J231" s="53"/>
      <c r="K231" s="137"/>
      <c r="L231" s="35"/>
      <c r="M231" s="133"/>
      <c r="N231" s="35"/>
      <c r="O231" s="133"/>
      <c r="P231" s="35"/>
      <c r="Q231" s="35"/>
      <c r="R231" s="35"/>
      <c r="S231" s="35"/>
      <c r="T231" s="133"/>
      <c r="U231" s="35"/>
      <c r="V231" s="35"/>
      <c r="W231" s="35"/>
      <c r="X231" s="35"/>
      <c r="Y231" s="30">
        <f t="shared" si="34"/>
        <v>0</v>
      </c>
      <c r="Z231" s="5">
        <f t="shared" si="35"/>
        <v>0</v>
      </c>
      <c r="AA231" s="15">
        <v>40817</v>
      </c>
      <c r="AC231" s="1">
        <v>44130</v>
      </c>
    </row>
    <row r="232" spans="1:32" ht="19.5" hidden="1" customHeight="1">
      <c r="A232" s="23" t="s">
        <v>1158</v>
      </c>
      <c r="B232" s="23" t="s">
        <v>1159</v>
      </c>
      <c r="C232" s="7">
        <f t="shared" si="33"/>
        <v>9</v>
      </c>
      <c r="D232" s="31" t="s">
        <v>274</v>
      </c>
      <c r="E232" s="72"/>
      <c r="F232" s="73"/>
      <c r="G232" s="35"/>
      <c r="H232" s="35"/>
      <c r="I232" s="133"/>
      <c r="J232" s="53"/>
      <c r="K232" s="137"/>
      <c r="L232" s="35"/>
      <c r="M232" s="133"/>
      <c r="N232" s="35"/>
      <c r="O232" s="133"/>
      <c r="P232" s="35"/>
      <c r="Q232" s="35"/>
      <c r="R232" s="35"/>
      <c r="S232" s="35"/>
      <c r="T232" s="133"/>
      <c r="U232" s="35"/>
      <c r="V232" s="35"/>
      <c r="W232" s="35"/>
      <c r="X232" s="35"/>
      <c r="Y232" s="30">
        <f t="shared" si="34"/>
        <v>0</v>
      </c>
      <c r="Z232" s="5">
        <f t="shared" si="35"/>
        <v>0</v>
      </c>
      <c r="AA232" s="15">
        <v>40638</v>
      </c>
      <c r="AB232" s="25"/>
      <c r="AC232" s="1">
        <v>44130</v>
      </c>
      <c r="AD232" s="25"/>
      <c r="AE232" s="25"/>
      <c r="AF232" s="25"/>
    </row>
    <row r="233" spans="1:32" ht="19.5" hidden="1" customHeight="1">
      <c r="A233" s="12" t="s">
        <v>442</v>
      </c>
      <c r="B233" t="s">
        <v>390</v>
      </c>
      <c r="C233" s="7">
        <f t="shared" si="33"/>
        <v>9</v>
      </c>
      <c r="D233" t="s">
        <v>2</v>
      </c>
      <c r="I233" s="135"/>
      <c r="J233" s="33"/>
      <c r="K233" s="137"/>
      <c r="M233" s="135"/>
      <c r="O233" s="135"/>
      <c r="T233" s="135"/>
      <c r="Y233" s="30">
        <f t="shared" si="34"/>
        <v>0</v>
      </c>
      <c r="Z233" s="5">
        <f t="shared" si="35"/>
        <v>0</v>
      </c>
      <c r="AA233" s="15">
        <v>40617</v>
      </c>
      <c r="AC233" s="1">
        <v>44130</v>
      </c>
    </row>
    <row r="234" spans="1:32" ht="19.5" hidden="1" customHeight="1">
      <c r="A234" s="23" t="s">
        <v>613</v>
      </c>
      <c r="B234" s="23" t="s">
        <v>1185</v>
      </c>
      <c r="C234" s="7">
        <f t="shared" si="33"/>
        <v>9</v>
      </c>
      <c r="D234" s="31" t="s">
        <v>274</v>
      </c>
      <c r="E234" s="72"/>
      <c r="F234" s="73"/>
      <c r="G234" s="35"/>
      <c r="H234" s="35"/>
      <c r="I234" s="133"/>
      <c r="J234" s="53"/>
      <c r="K234" s="137"/>
      <c r="L234" s="35"/>
      <c r="M234" s="133"/>
      <c r="N234" s="35"/>
      <c r="O234" s="133"/>
      <c r="P234" s="35"/>
      <c r="Q234" s="35"/>
      <c r="R234" s="35"/>
      <c r="S234" s="35"/>
      <c r="T234" s="133"/>
      <c r="U234" s="35"/>
      <c r="V234" s="35"/>
      <c r="W234" s="35"/>
      <c r="X234" s="35"/>
      <c r="Y234" s="30">
        <f t="shared" si="34"/>
        <v>0</v>
      </c>
      <c r="Z234" s="5">
        <f t="shared" si="35"/>
        <v>0</v>
      </c>
      <c r="AA234" s="15">
        <v>40788</v>
      </c>
      <c r="AB234" s="25"/>
      <c r="AC234" s="1">
        <v>44130</v>
      </c>
      <c r="AD234" s="25"/>
      <c r="AE234" s="25"/>
      <c r="AF234" s="25"/>
    </row>
    <row r="235" spans="1:32" ht="19.5" hidden="1" customHeight="1">
      <c r="A235" s="23" t="s">
        <v>447</v>
      </c>
      <c r="B235" s="23" t="s">
        <v>448</v>
      </c>
      <c r="C235" s="7">
        <f t="shared" si="33"/>
        <v>9</v>
      </c>
      <c r="D235" s="31" t="s">
        <v>2</v>
      </c>
      <c r="E235" s="72"/>
      <c r="F235" s="73"/>
      <c r="G235" s="35"/>
      <c r="H235" s="35"/>
      <c r="I235" s="133"/>
      <c r="J235" s="53"/>
      <c r="K235" s="137"/>
      <c r="L235" s="35"/>
      <c r="M235" s="133"/>
      <c r="N235" s="35"/>
      <c r="O235" s="133"/>
      <c r="P235" s="35"/>
      <c r="Q235" s="35"/>
      <c r="R235" s="35"/>
      <c r="S235" s="35"/>
      <c r="T235" s="133"/>
      <c r="U235" s="35"/>
      <c r="V235" s="35"/>
      <c r="W235" s="35"/>
      <c r="X235" s="35"/>
      <c r="Y235" s="30">
        <f t="shared" si="34"/>
        <v>0</v>
      </c>
      <c r="Z235" s="5">
        <f t="shared" si="35"/>
        <v>0</v>
      </c>
      <c r="AA235" s="15">
        <v>40497</v>
      </c>
      <c r="AC235" s="1">
        <v>44130</v>
      </c>
      <c r="AD235" s="25"/>
      <c r="AE235" s="25"/>
      <c r="AF235" s="25"/>
    </row>
    <row r="236" spans="1:32" s="25" customFormat="1" ht="19.5" hidden="1" customHeight="1">
      <c r="A236" s="23" t="s">
        <v>1043</v>
      </c>
      <c r="B236" s="23" t="s">
        <v>99</v>
      </c>
      <c r="C236" s="7">
        <f t="shared" si="33"/>
        <v>9</v>
      </c>
      <c r="D236" s="31" t="s">
        <v>274</v>
      </c>
      <c r="E236" s="72"/>
      <c r="F236" s="73"/>
      <c r="G236" s="35"/>
      <c r="H236" s="35"/>
      <c r="I236" s="133"/>
      <c r="J236" s="53"/>
      <c r="K236" s="137"/>
      <c r="L236" s="35"/>
      <c r="M236" s="133"/>
      <c r="N236" s="35"/>
      <c r="O236" s="133"/>
      <c r="P236" s="35"/>
      <c r="Q236" s="35"/>
      <c r="R236" s="35"/>
      <c r="S236" s="35"/>
      <c r="T236" s="133"/>
      <c r="U236" s="35"/>
      <c r="V236" s="35"/>
      <c r="W236" s="35"/>
      <c r="X236" s="35"/>
      <c r="Y236" s="30">
        <f t="shared" si="34"/>
        <v>0</v>
      </c>
      <c r="Z236" s="5">
        <f t="shared" si="35"/>
        <v>0</v>
      </c>
      <c r="AA236" s="15">
        <v>40486</v>
      </c>
      <c r="AC236" s="1">
        <v>44130</v>
      </c>
    </row>
    <row r="237" spans="1:32" s="25" customFormat="1" ht="19.5" hidden="1" customHeight="1">
      <c r="A237" s="23" t="s">
        <v>856</v>
      </c>
      <c r="B237" s="23" t="s">
        <v>857</v>
      </c>
      <c r="C237" s="7">
        <f t="shared" si="33"/>
        <v>9</v>
      </c>
      <c r="D237" s="31" t="s">
        <v>274</v>
      </c>
      <c r="E237" s="72"/>
      <c r="F237" s="73"/>
      <c r="G237" s="35"/>
      <c r="H237" s="35"/>
      <c r="I237" s="133"/>
      <c r="J237" s="53"/>
      <c r="K237" s="137"/>
      <c r="L237" s="35"/>
      <c r="M237" s="133"/>
      <c r="N237" s="35"/>
      <c r="O237" s="133"/>
      <c r="P237" s="35"/>
      <c r="Q237" s="35"/>
      <c r="R237" s="35"/>
      <c r="S237" s="35"/>
      <c r="T237" s="133"/>
      <c r="U237" s="35"/>
      <c r="V237" s="35"/>
      <c r="W237" s="35"/>
      <c r="X237" s="35"/>
      <c r="Y237" s="30">
        <f t="shared" si="34"/>
        <v>0</v>
      </c>
      <c r="Z237" s="5">
        <f t="shared" si="35"/>
        <v>0</v>
      </c>
      <c r="AA237" s="15">
        <v>40767</v>
      </c>
      <c r="AB237"/>
      <c r="AC237" s="1">
        <v>44130</v>
      </c>
    </row>
    <row r="238" spans="1:32" ht="19.5" hidden="1" customHeight="1">
      <c r="A238" s="23" t="s">
        <v>891</v>
      </c>
      <c r="B238" s="23" t="s">
        <v>892</v>
      </c>
      <c r="C238" s="7">
        <f t="shared" si="33"/>
        <v>9</v>
      </c>
      <c r="D238" s="31" t="s">
        <v>274</v>
      </c>
      <c r="E238" s="72"/>
      <c r="F238" s="73"/>
      <c r="G238" s="35"/>
      <c r="H238" s="35"/>
      <c r="I238" s="133"/>
      <c r="J238" s="53"/>
      <c r="K238" s="137"/>
      <c r="L238" s="35"/>
      <c r="M238" s="133"/>
      <c r="N238" s="35"/>
      <c r="O238" s="133"/>
      <c r="P238" s="35"/>
      <c r="Q238" s="35"/>
      <c r="R238" s="35"/>
      <c r="S238" s="35"/>
      <c r="T238" s="133"/>
      <c r="U238" s="35"/>
      <c r="V238" s="35"/>
      <c r="W238" s="35"/>
      <c r="X238" s="35"/>
      <c r="Y238" s="30">
        <f t="shared" si="34"/>
        <v>0</v>
      </c>
      <c r="Z238" s="5">
        <f t="shared" si="35"/>
        <v>0</v>
      </c>
      <c r="AA238" s="15">
        <v>40511</v>
      </c>
      <c r="AC238" s="1">
        <v>44130</v>
      </c>
      <c r="AD238" s="25"/>
      <c r="AE238" s="25"/>
      <c r="AF238" s="25"/>
    </row>
    <row r="239" spans="1:32" s="25" customFormat="1" ht="19.5" hidden="1" customHeight="1">
      <c r="A239" s="23" t="s">
        <v>927</v>
      </c>
      <c r="B239" s="23" t="s">
        <v>958</v>
      </c>
      <c r="C239" s="7">
        <f t="shared" si="33"/>
        <v>9</v>
      </c>
      <c r="D239" s="31" t="s">
        <v>274</v>
      </c>
      <c r="E239" s="72"/>
      <c r="F239" s="73"/>
      <c r="G239" s="35"/>
      <c r="H239" s="35"/>
      <c r="I239" s="133"/>
      <c r="J239" s="53"/>
      <c r="K239" s="137"/>
      <c r="L239" s="35"/>
      <c r="M239" s="133"/>
      <c r="N239" s="35"/>
      <c r="O239" s="133"/>
      <c r="P239" s="35"/>
      <c r="Q239" s="35"/>
      <c r="R239" s="35"/>
      <c r="S239" s="35"/>
      <c r="T239" s="133"/>
      <c r="U239" s="35"/>
      <c r="V239" s="35"/>
      <c r="W239" s="35"/>
      <c r="X239" s="35"/>
      <c r="Y239" s="30">
        <f t="shared" si="34"/>
        <v>0</v>
      </c>
      <c r="Z239" s="5">
        <f t="shared" si="35"/>
        <v>0</v>
      </c>
      <c r="AA239" s="15">
        <v>40564</v>
      </c>
      <c r="AB239"/>
      <c r="AC239" s="1">
        <v>44130</v>
      </c>
    </row>
    <row r="240" spans="1:32" s="25" customFormat="1" ht="19.5" hidden="1" customHeight="1">
      <c r="A240" s="23" t="s">
        <v>956</v>
      </c>
      <c r="B240" s="23" t="s">
        <v>957</v>
      </c>
      <c r="C240" s="7">
        <f t="shared" si="33"/>
        <v>9</v>
      </c>
      <c r="D240" s="31" t="s">
        <v>274</v>
      </c>
      <c r="E240" s="72"/>
      <c r="F240" s="73"/>
      <c r="G240" s="35"/>
      <c r="H240" s="35"/>
      <c r="I240" s="133"/>
      <c r="J240" s="53"/>
      <c r="K240" s="137"/>
      <c r="L240" s="35"/>
      <c r="M240" s="133"/>
      <c r="N240" s="35"/>
      <c r="O240" s="133"/>
      <c r="P240" s="35"/>
      <c r="Q240" s="35"/>
      <c r="R240" s="35"/>
      <c r="S240" s="35"/>
      <c r="T240" s="133"/>
      <c r="U240" s="35"/>
      <c r="V240" s="35"/>
      <c r="W240" s="35"/>
      <c r="X240" s="35"/>
      <c r="Y240" s="30">
        <f t="shared" si="34"/>
        <v>0</v>
      </c>
      <c r="Z240" s="5">
        <f t="shared" si="35"/>
        <v>0</v>
      </c>
      <c r="AA240" s="15">
        <v>40695</v>
      </c>
      <c r="AB240"/>
      <c r="AC240" s="1">
        <v>44130</v>
      </c>
    </row>
    <row r="241" spans="1:32" ht="19.5" hidden="1" customHeight="1">
      <c r="A241" s="23" t="s">
        <v>475</v>
      </c>
      <c r="B241" s="23" t="s">
        <v>333</v>
      </c>
      <c r="C241" s="7">
        <f t="shared" si="33"/>
        <v>9</v>
      </c>
      <c r="D241" s="31" t="s">
        <v>2</v>
      </c>
      <c r="E241" s="72"/>
      <c r="F241" s="73"/>
      <c r="G241" s="35"/>
      <c r="H241" s="35"/>
      <c r="I241" s="133"/>
      <c r="J241" s="53"/>
      <c r="K241" s="137"/>
      <c r="L241" s="35"/>
      <c r="M241" s="133"/>
      <c r="N241" s="35"/>
      <c r="O241" s="133"/>
      <c r="P241" s="35"/>
      <c r="Q241" s="35"/>
      <c r="R241" s="35"/>
      <c r="S241" s="35"/>
      <c r="T241" s="133"/>
      <c r="U241" s="35"/>
      <c r="V241" s="35"/>
      <c r="W241" s="35"/>
      <c r="X241" s="35"/>
      <c r="Y241" s="30">
        <f t="shared" si="34"/>
        <v>0</v>
      </c>
      <c r="Z241" s="5">
        <f t="shared" si="35"/>
        <v>0</v>
      </c>
      <c r="AA241" s="15">
        <v>40694</v>
      </c>
      <c r="AB241" s="25"/>
      <c r="AC241" s="1">
        <v>44130</v>
      </c>
      <c r="AD241" s="25"/>
      <c r="AE241" s="25"/>
      <c r="AF241" s="25"/>
    </row>
    <row r="242" spans="1:32" s="25" customFormat="1" ht="19.5" hidden="1" customHeight="1">
      <c r="A242" s="23" t="s">
        <v>886</v>
      </c>
      <c r="B242" s="23" t="s">
        <v>61</v>
      </c>
      <c r="C242" s="7">
        <f t="shared" si="33"/>
        <v>9</v>
      </c>
      <c r="D242" s="31" t="s">
        <v>274</v>
      </c>
      <c r="E242" s="72"/>
      <c r="F242" s="73"/>
      <c r="G242" s="35"/>
      <c r="H242" s="35"/>
      <c r="I242" s="133"/>
      <c r="J242" s="53"/>
      <c r="K242" s="137"/>
      <c r="L242" s="35"/>
      <c r="M242" s="133"/>
      <c r="N242" s="35"/>
      <c r="O242" s="133"/>
      <c r="P242" s="35"/>
      <c r="Q242" s="35"/>
      <c r="R242" s="35"/>
      <c r="S242" s="35"/>
      <c r="T242" s="133"/>
      <c r="U242" s="35"/>
      <c r="V242" s="35"/>
      <c r="W242" s="35"/>
      <c r="X242" s="35"/>
      <c r="Y242" s="30">
        <f t="shared" si="34"/>
        <v>0</v>
      </c>
      <c r="Z242" s="5">
        <f t="shared" si="35"/>
        <v>0</v>
      </c>
      <c r="AA242" s="15">
        <v>40532</v>
      </c>
      <c r="AC242" s="1">
        <v>44130</v>
      </c>
    </row>
    <row r="243" spans="1:32" s="25" customFormat="1" ht="19.5" hidden="1" customHeight="1">
      <c r="A243" s="23" t="s">
        <v>640</v>
      </c>
      <c r="B243" s="23" t="s">
        <v>641</v>
      </c>
      <c r="C243" s="7">
        <f t="shared" si="33"/>
        <v>9</v>
      </c>
      <c r="D243" s="23" t="s">
        <v>2</v>
      </c>
      <c r="E243" s="77"/>
      <c r="F243" s="78"/>
      <c r="G243" s="13"/>
      <c r="H243" s="13"/>
      <c r="I243" s="135"/>
      <c r="J243" s="33"/>
      <c r="K243" s="137"/>
      <c r="L243" s="13"/>
      <c r="M243" s="135"/>
      <c r="N243" s="13"/>
      <c r="O243" s="135"/>
      <c r="P243" s="13"/>
      <c r="Q243" s="13"/>
      <c r="R243" s="13"/>
      <c r="S243" s="13"/>
      <c r="T243" s="135"/>
      <c r="U243" s="13"/>
      <c r="V243" s="13"/>
      <c r="W243" s="13"/>
      <c r="X243" s="13"/>
      <c r="Y243" s="30">
        <f t="shared" si="34"/>
        <v>0</v>
      </c>
      <c r="Z243" s="5">
        <f t="shared" si="35"/>
        <v>0</v>
      </c>
      <c r="AA243" s="1">
        <v>40678</v>
      </c>
      <c r="AC243" s="1">
        <v>44130</v>
      </c>
      <c r="AD243" s="20"/>
      <c r="AE243" s="2"/>
      <c r="AF243" s="2"/>
    </row>
    <row r="244" spans="1:32" ht="20.100000000000001" hidden="1" customHeight="1">
      <c r="A244" t="s">
        <v>316</v>
      </c>
      <c r="B244" t="s">
        <v>128</v>
      </c>
      <c r="C244" s="7">
        <f t="shared" si="33"/>
        <v>9</v>
      </c>
      <c r="D244" t="s">
        <v>2</v>
      </c>
      <c r="I244" s="135"/>
      <c r="J244" s="33"/>
      <c r="K244" s="137"/>
      <c r="M244" s="135"/>
      <c r="O244" s="135"/>
      <c r="T244" s="135"/>
      <c r="Y244" s="30">
        <f t="shared" si="34"/>
        <v>0</v>
      </c>
      <c r="Z244" s="5">
        <f t="shared" si="35"/>
        <v>0</v>
      </c>
      <c r="AA244" s="15">
        <v>40618</v>
      </c>
      <c r="AB244" s="25"/>
      <c r="AC244" s="1">
        <v>44130</v>
      </c>
    </row>
    <row r="245" spans="1:32" s="25" customFormat="1" ht="19.5" hidden="1" customHeight="1">
      <c r="A245" s="23" t="s">
        <v>640</v>
      </c>
      <c r="B245" s="23" t="s">
        <v>641</v>
      </c>
      <c r="C245" s="7">
        <f t="shared" si="33"/>
        <v>9</v>
      </c>
      <c r="D245" s="23" t="s">
        <v>2</v>
      </c>
      <c r="E245" s="77"/>
      <c r="F245" s="78"/>
      <c r="G245" s="13"/>
      <c r="H245" s="13"/>
      <c r="I245" s="135"/>
      <c r="J245" s="33"/>
      <c r="K245" s="137"/>
      <c r="L245" s="13"/>
      <c r="M245" s="135"/>
      <c r="N245" s="13"/>
      <c r="O245" s="135"/>
      <c r="P245" s="13"/>
      <c r="Q245" s="13"/>
      <c r="R245" s="13"/>
      <c r="S245" s="13"/>
      <c r="T245" s="135"/>
      <c r="U245" s="13"/>
      <c r="V245" s="13"/>
      <c r="W245" s="13"/>
      <c r="X245" s="13"/>
      <c r="Y245" s="30">
        <f t="shared" si="34"/>
        <v>0</v>
      </c>
      <c r="Z245" s="5">
        <f t="shared" si="35"/>
        <v>0</v>
      </c>
      <c r="AA245" s="1">
        <v>40678</v>
      </c>
      <c r="AC245" s="1">
        <v>44130</v>
      </c>
      <c r="AD245" s="20"/>
      <c r="AE245" s="2"/>
      <c r="AF245" s="2"/>
    </row>
    <row r="246" spans="1:32" s="25" customFormat="1" ht="19.5" hidden="1" customHeight="1">
      <c r="A246" s="23" t="s">
        <v>273</v>
      </c>
      <c r="B246" s="23" t="s">
        <v>449</v>
      </c>
      <c r="C246" s="7">
        <f t="shared" si="33"/>
        <v>9</v>
      </c>
      <c r="D246" s="31" t="s">
        <v>2</v>
      </c>
      <c r="E246" s="72"/>
      <c r="F246" s="73"/>
      <c r="G246" s="35"/>
      <c r="H246" s="35"/>
      <c r="I246" s="133"/>
      <c r="J246" s="53"/>
      <c r="K246" s="137"/>
      <c r="L246" s="35"/>
      <c r="M246" s="133"/>
      <c r="N246" s="35"/>
      <c r="O246" s="133"/>
      <c r="P246" s="35"/>
      <c r="Q246" s="35"/>
      <c r="R246" s="35"/>
      <c r="S246" s="35"/>
      <c r="T246" s="133"/>
      <c r="U246" s="35"/>
      <c r="V246" s="35"/>
      <c r="W246" s="35"/>
      <c r="X246" s="35"/>
      <c r="Y246" s="30">
        <f t="shared" si="34"/>
        <v>0</v>
      </c>
      <c r="Z246" s="5">
        <f t="shared" si="35"/>
        <v>0</v>
      </c>
      <c r="AA246" s="15">
        <v>40773</v>
      </c>
      <c r="AC246" s="1">
        <v>44130</v>
      </c>
    </row>
    <row r="247" spans="1:32" ht="20.100000000000001" hidden="1" customHeight="1">
      <c r="A247" s="23" t="s">
        <v>535</v>
      </c>
      <c r="B247" s="23" t="s">
        <v>536</v>
      </c>
      <c r="C247" s="7">
        <f t="shared" si="33"/>
        <v>9</v>
      </c>
      <c r="D247" s="23" t="s">
        <v>2</v>
      </c>
      <c r="I247" s="135"/>
      <c r="J247" s="33"/>
      <c r="K247" s="137"/>
      <c r="M247" s="135"/>
      <c r="O247" s="135"/>
      <c r="T247" s="135"/>
      <c r="Y247" s="30">
        <f t="shared" si="34"/>
        <v>0</v>
      </c>
      <c r="Z247" s="5">
        <f t="shared" si="35"/>
        <v>0</v>
      </c>
      <c r="AA247" s="15">
        <v>40760</v>
      </c>
      <c r="AB247" s="25"/>
      <c r="AC247" s="1">
        <v>44130</v>
      </c>
      <c r="AD247" s="21"/>
    </row>
    <row r="248" spans="1:32" ht="20.100000000000001" hidden="1" customHeight="1">
      <c r="A248" s="23" t="s">
        <v>587</v>
      </c>
      <c r="B248" s="23" t="s">
        <v>132</v>
      </c>
      <c r="C248" s="7">
        <f t="shared" si="33"/>
        <v>9</v>
      </c>
      <c r="D248" s="23" t="s">
        <v>274</v>
      </c>
      <c r="I248" s="135"/>
      <c r="J248" s="33"/>
      <c r="K248" s="137"/>
      <c r="M248" s="135"/>
      <c r="O248" s="135"/>
      <c r="T248" s="135"/>
      <c r="Y248" s="30">
        <f t="shared" si="34"/>
        <v>0</v>
      </c>
      <c r="Z248" s="5">
        <f t="shared" si="35"/>
        <v>0</v>
      </c>
      <c r="AA248" s="15">
        <v>40666</v>
      </c>
      <c r="AB248" s="25"/>
      <c r="AC248" s="1">
        <v>44130</v>
      </c>
      <c r="AD248" s="21"/>
    </row>
    <row r="249" spans="1:32" ht="19.5" hidden="1" customHeight="1">
      <c r="A249" s="23" t="s">
        <v>1192</v>
      </c>
      <c r="B249" s="23" t="s">
        <v>132</v>
      </c>
      <c r="C249" s="7">
        <f t="shared" si="33"/>
        <v>9</v>
      </c>
      <c r="D249" s="31" t="s">
        <v>274</v>
      </c>
      <c r="I249" s="135"/>
      <c r="J249" s="33"/>
      <c r="K249" s="137"/>
      <c r="M249" s="135"/>
      <c r="O249" s="135"/>
      <c r="T249" s="135"/>
      <c r="Y249" s="30">
        <f t="shared" si="34"/>
        <v>0</v>
      </c>
      <c r="Z249" s="5">
        <f t="shared" si="35"/>
        <v>0</v>
      </c>
      <c r="AA249" s="15">
        <v>40529</v>
      </c>
      <c r="AC249" s="1">
        <v>44130</v>
      </c>
      <c r="AE249" s="2"/>
      <c r="AF249" s="2"/>
    </row>
    <row r="250" spans="1:32" s="2" customFormat="1" ht="20.100000000000001" customHeight="1">
      <c r="A250" s="2" t="s">
        <v>1331</v>
      </c>
      <c r="C250" s="8"/>
      <c r="D250" s="8"/>
      <c r="E250" s="9"/>
      <c r="F250" s="9"/>
      <c r="G250" s="34"/>
      <c r="H250" s="34"/>
      <c r="I250" s="132"/>
      <c r="J250" s="34"/>
      <c r="K250" s="141"/>
      <c r="L250" s="34"/>
      <c r="M250" s="132"/>
      <c r="N250" s="34"/>
      <c r="O250" s="132"/>
      <c r="P250" s="34"/>
      <c r="Q250" s="34"/>
      <c r="R250" s="34"/>
      <c r="S250" s="34"/>
      <c r="T250" s="132"/>
      <c r="U250" s="34"/>
      <c r="V250" s="34"/>
      <c r="W250" s="34"/>
      <c r="X250" s="34"/>
      <c r="Y250" s="34"/>
      <c r="Z250" s="34"/>
      <c r="AA250" s="14"/>
      <c r="AC250" s="1"/>
      <c r="AD250" s="20"/>
      <c r="AE250"/>
      <c r="AF250"/>
    </row>
    <row r="251" spans="1:32" ht="19.5" customHeight="1">
      <c r="A251" t="s">
        <v>1295</v>
      </c>
      <c r="B251" t="s">
        <v>495</v>
      </c>
      <c r="C251" s="7">
        <f t="shared" ref="C251:C266" si="36">ROUNDDOWN(YEARFRAC(AA251,AC251),0)</f>
        <v>10</v>
      </c>
      <c r="D251" t="s">
        <v>2</v>
      </c>
      <c r="E251" s="77">
        <v>18</v>
      </c>
      <c r="F251" s="80">
        <v>28</v>
      </c>
      <c r="G251" s="57"/>
      <c r="H251" s="13">
        <v>20</v>
      </c>
      <c r="I251" s="135"/>
      <c r="J251" s="33"/>
      <c r="K251" s="137"/>
      <c r="M251" s="135"/>
      <c r="O251" s="135"/>
      <c r="P251" s="57"/>
      <c r="T251" s="135"/>
      <c r="W251" s="13">
        <v>43</v>
      </c>
      <c r="Y251" s="30">
        <f t="shared" ref="Y251:Y266" si="37">SUM(E251:X251)</f>
        <v>109</v>
      </c>
      <c r="Z251" s="5">
        <f t="shared" ref="Z251:Z266" si="38">COUNTIF(E251:X251,"&gt;0")</f>
        <v>4</v>
      </c>
      <c r="AA251" s="15">
        <v>40765</v>
      </c>
      <c r="AC251" s="1">
        <v>44465</v>
      </c>
      <c r="AE251" s="2"/>
      <c r="AF251" s="2"/>
    </row>
    <row r="252" spans="1:32" ht="19.5" customHeight="1">
      <c r="A252" s="23" t="s">
        <v>709</v>
      </c>
      <c r="B252" s="23" t="s">
        <v>710</v>
      </c>
      <c r="C252" s="7">
        <f t="shared" si="36"/>
        <v>10</v>
      </c>
      <c r="D252" s="23" t="s">
        <v>274</v>
      </c>
      <c r="E252" s="77">
        <v>26</v>
      </c>
      <c r="G252" s="13">
        <v>29</v>
      </c>
      <c r="I252" s="135"/>
      <c r="J252" s="33"/>
      <c r="K252" s="137"/>
      <c r="M252" s="135"/>
      <c r="O252" s="135"/>
      <c r="T252" s="135"/>
      <c r="Y252" s="30">
        <f t="shared" si="37"/>
        <v>55</v>
      </c>
      <c r="Z252" s="5">
        <f t="shared" si="38"/>
        <v>2</v>
      </c>
      <c r="AA252" s="15">
        <v>40794</v>
      </c>
      <c r="AC252" s="1">
        <v>44465</v>
      </c>
      <c r="AD252" s="21"/>
    </row>
    <row r="253" spans="1:32" ht="19.5" customHeight="1">
      <c r="A253" s="23"/>
      <c r="B253" s="23"/>
      <c r="C253" s="7">
        <f t="shared" si="36"/>
        <v>121</v>
      </c>
      <c r="D253" s="31" t="s">
        <v>274</v>
      </c>
      <c r="E253" s="72"/>
      <c r="F253" s="73"/>
      <c r="G253" s="35"/>
      <c r="H253" s="35"/>
      <c r="I253" s="133"/>
      <c r="J253" s="53"/>
      <c r="K253" s="137"/>
      <c r="L253" s="35"/>
      <c r="M253" s="133"/>
      <c r="N253" s="35"/>
      <c r="O253" s="133"/>
      <c r="P253" s="35"/>
      <c r="Q253" s="35"/>
      <c r="R253" s="35"/>
      <c r="S253" s="35"/>
      <c r="T253" s="133"/>
      <c r="U253" s="35"/>
      <c r="V253" s="35"/>
      <c r="W253" s="35"/>
      <c r="X253" s="35"/>
      <c r="Y253" s="30">
        <f t="shared" si="37"/>
        <v>0</v>
      </c>
      <c r="Z253" s="5">
        <f t="shared" si="38"/>
        <v>0</v>
      </c>
      <c r="AA253" s="15"/>
      <c r="AC253" s="1">
        <v>44465</v>
      </c>
      <c r="AD253" s="25"/>
      <c r="AE253" s="25"/>
      <c r="AF253" s="25"/>
    </row>
    <row r="254" spans="1:32" ht="19.5" customHeight="1">
      <c r="A254" s="23" t="s">
        <v>1410</v>
      </c>
      <c r="B254" s="23" t="s">
        <v>1411</v>
      </c>
      <c r="C254" s="7">
        <f t="shared" si="36"/>
        <v>10</v>
      </c>
      <c r="D254" s="31" t="s">
        <v>274</v>
      </c>
      <c r="E254" s="72">
        <v>16</v>
      </c>
      <c r="F254" s="73"/>
      <c r="G254" s="35"/>
      <c r="H254" s="35">
        <v>30</v>
      </c>
      <c r="I254" s="133"/>
      <c r="J254" s="53"/>
      <c r="K254" s="137"/>
      <c r="L254" s="35"/>
      <c r="M254" s="133"/>
      <c r="N254" s="35"/>
      <c r="O254" s="133"/>
      <c r="P254" s="35"/>
      <c r="Q254" s="35"/>
      <c r="R254" s="35">
        <v>30</v>
      </c>
      <c r="S254" s="35"/>
      <c r="T254" s="134"/>
      <c r="U254" s="35"/>
      <c r="V254" s="35"/>
      <c r="W254" s="35"/>
      <c r="X254" s="35"/>
      <c r="Y254" s="30">
        <f t="shared" si="37"/>
        <v>76</v>
      </c>
      <c r="Z254" s="5">
        <f t="shared" si="38"/>
        <v>3</v>
      </c>
      <c r="AA254" s="15">
        <v>40723</v>
      </c>
      <c r="AC254" s="1">
        <v>44465</v>
      </c>
      <c r="AD254" s="25"/>
      <c r="AE254" s="25"/>
      <c r="AF254" s="25"/>
    </row>
    <row r="255" spans="1:32" ht="19.5" customHeight="1">
      <c r="A255" s="23" t="s">
        <v>619</v>
      </c>
      <c r="B255" s="23" t="s">
        <v>26</v>
      </c>
      <c r="C255" s="7">
        <v>10</v>
      </c>
      <c r="D255" s="31" t="s">
        <v>274</v>
      </c>
      <c r="E255" s="128">
        <v>30</v>
      </c>
      <c r="F255" s="74"/>
      <c r="G255" s="58"/>
      <c r="H255" s="35"/>
      <c r="I255" s="134"/>
      <c r="J255" s="58"/>
      <c r="K255" s="137"/>
      <c r="L255" s="35"/>
      <c r="M255" s="133"/>
      <c r="N255" s="35"/>
      <c r="O255" s="133"/>
      <c r="P255" s="35"/>
      <c r="Q255" s="35"/>
      <c r="R255" s="35"/>
      <c r="S255" s="35"/>
      <c r="T255" s="133"/>
      <c r="U255" s="35"/>
      <c r="V255" s="35"/>
      <c r="W255" s="35"/>
      <c r="X255" s="35"/>
      <c r="Y255" s="30">
        <f t="shared" si="37"/>
        <v>30</v>
      </c>
      <c r="Z255" s="5">
        <f t="shared" si="38"/>
        <v>1</v>
      </c>
      <c r="AA255" s="15">
        <v>40592</v>
      </c>
      <c r="AC255" s="1">
        <v>44465</v>
      </c>
      <c r="AD255" s="25"/>
      <c r="AE255" s="25"/>
      <c r="AF255" s="25"/>
    </row>
    <row r="256" spans="1:32" ht="20.100000000000001" customHeight="1">
      <c r="A256" s="23" t="s">
        <v>1072</v>
      </c>
      <c r="B256" s="23" t="s">
        <v>904</v>
      </c>
      <c r="C256" s="7">
        <f t="shared" si="36"/>
        <v>10</v>
      </c>
      <c r="D256" s="31" t="s">
        <v>274</v>
      </c>
      <c r="E256" s="128"/>
      <c r="F256" s="74"/>
      <c r="G256" s="35"/>
      <c r="H256" s="35"/>
      <c r="I256" s="134"/>
      <c r="J256" s="35">
        <v>26</v>
      </c>
      <c r="K256" s="137"/>
      <c r="L256" s="35"/>
      <c r="M256" s="133"/>
      <c r="N256" s="35"/>
      <c r="O256" s="133"/>
      <c r="P256" s="35"/>
      <c r="Q256" s="35"/>
      <c r="R256" s="58"/>
      <c r="S256" s="35"/>
      <c r="T256" s="133"/>
      <c r="U256" s="35"/>
      <c r="V256" s="35"/>
      <c r="W256" s="35"/>
      <c r="X256" s="35"/>
      <c r="Y256" s="30">
        <f t="shared" si="37"/>
        <v>26</v>
      </c>
      <c r="Z256" s="5">
        <f t="shared" si="38"/>
        <v>1</v>
      </c>
      <c r="AA256" s="15">
        <v>40795</v>
      </c>
      <c r="AC256" s="1">
        <v>44465</v>
      </c>
      <c r="AD256" s="25"/>
      <c r="AE256" s="25"/>
      <c r="AF256" s="25"/>
    </row>
    <row r="257" spans="1:32" ht="20.100000000000001" customHeight="1">
      <c r="A257" s="23" t="s">
        <v>281</v>
      </c>
      <c r="B257" s="23" t="s">
        <v>357</v>
      </c>
      <c r="C257" s="7">
        <f t="shared" si="36"/>
        <v>10</v>
      </c>
      <c r="D257" s="23" t="s">
        <v>274</v>
      </c>
      <c r="E257" s="77">
        <v>25</v>
      </c>
      <c r="F257" s="78">
        <v>23</v>
      </c>
      <c r="G257" s="13">
        <v>18</v>
      </c>
      <c r="I257" s="135"/>
      <c r="J257" s="98"/>
      <c r="K257" s="137"/>
      <c r="M257" s="135"/>
      <c r="O257" s="135"/>
      <c r="T257" s="135"/>
      <c r="W257" s="13">
        <v>53</v>
      </c>
      <c r="Y257" s="30">
        <f t="shared" si="37"/>
        <v>119</v>
      </c>
      <c r="Z257" s="5">
        <f t="shared" si="38"/>
        <v>4</v>
      </c>
      <c r="AA257" s="15">
        <v>40585</v>
      </c>
      <c r="AC257" s="1">
        <v>44465</v>
      </c>
      <c r="AD257" s="21"/>
    </row>
    <row r="258" spans="1:32" ht="20.100000000000001" customHeight="1">
      <c r="A258" s="23" t="s">
        <v>1381</v>
      </c>
      <c r="B258" s="23" t="s">
        <v>1516</v>
      </c>
      <c r="C258" s="7">
        <f t="shared" si="36"/>
        <v>10</v>
      </c>
      <c r="D258" s="31" t="s">
        <v>274</v>
      </c>
      <c r="E258" s="72"/>
      <c r="F258" s="73"/>
      <c r="G258" s="35">
        <v>19</v>
      </c>
      <c r="H258" s="35"/>
      <c r="I258" s="133"/>
      <c r="J258" s="53">
        <v>6</v>
      </c>
      <c r="K258" s="137"/>
      <c r="L258" s="35">
        <v>7</v>
      </c>
      <c r="M258" s="133"/>
      <c r="N258" s="35"/>
      <c r="O258" s="133"/>
      <c r="P258" s="35"/>
      <c r="Q258" s="35"/>
      <c r="R258" s="35"/>
      <c r="S258" s="35"/>
      <c r="T258" s="133"/>
      <c r="U258" s="35"/>
      <c r="V258" s="35"/>
      <c r="W258" s="35"/>
      <c r="X258" s="35"/>
      <c r="Y258" s="30">
        <f t="shared" si="37"/>
        <v>32</v>
      </c>
      <c r="Z258" s="5">
        <f t="shared" si="38"/>
        <v>3</v>
      </c>
      <c r="AA258" s="15">
        <v>40715</v>
      </c>
      <c r="AC258" s="1">
        <v>44465</v>
      </c>
      <c r="AD258" s="25"/>
      <c r="AE258" s="25"/>
      <c r="AF258" s="25"/>
    </row>
    <row r="259" spans="1:32" ht="19.5" customHeight="1">
      <c r="A259" s="23" t="s">
        <v>1394</v>
      </c>
      <c r="B259" s="23" t="s">
        <v>362</v>
      </c>
      <c r="C259" s="7">
        <f t="shared" si="36"/>
        <v>10</v>
      </c>
      <c r="D259" s="31" t="s">
        <v>274</v>
      </c>
      <c r="E259" s="72"/>
      <c r="F259" s="73"/>
      <c r="G259" s="58"/>
      <c r="H259" s="58"/>
      <c r="I259" s="133"/>
      <c r="J259" s="53">
        <v>18</v>
      </c>
      <c r="K259" s="137"/>
      <c r="L259" s="35"/>
      <c r="M259" s="133"/>
      <c r="N259" s="35">
        <v>23</v>
      </c>
      <c r="O259" s="133"/>
      <c r="P259" s="35">
        <v>4</v>
      </c>
      <c r="Q259" s="35"/>
      <c r="R259" s="35">
        <v>5</v>
      </c>
      <c r="S259" s="35">
        <v>18</v>
      </c>
      <c r="T259" s="133"/>
      <c r="U259" s="35">
        <v>20</v>
      </c>
      <c r="V259" s="35"/>
      <c r="W259" s="35"/>
      <c r="X259" s="35"/>
      <c r="Y259" s="30">
        <f t="shared" si="37"/>
        <v>88</v>
      </c>
      <c r="Z259" s="5">
        <f t="shared" si="38"/>
        <v>6</v>
      </c>
      <c r="AA259" s="15">
        <v>40566</v>
      </c>
      <c r="AC259" s="1">
        <v>44465</v>
      </c>
      <c r="AD259" s="25"/>
      <c r="AE259" s="25"/>
      <c r="AF259" s="25"/>
    </row>
    <row r="260" spans="1:32" ht="19.5" customHeight="1">
      <c r="A260" s="23" t="s">
        <v>1295</v>
      </c>
      <c r="B260" s="23" t="s">
        <v>495</v>
      </c>
      <c r="C260" s="7">
        <f t="shared" si="36"/>
        <v>10</v>
      </c>
      <c r="D260" s="31" t="s">
        <v>274</v>
      </c>
      <c r="E260" s="74"/>
      <c r="F260" s="73"/>
      <c r="G260" s="35"/>
      <c r="H260" s="35"/>
      <c r="I260" s="133"/>
      <c r="J260" s="53">
        <v>18</v>
      </c>
      <c r="K260" s="137"/>
      <c r="L260" s="35"/>
      <c r="M260" s="133"/>
      <c r="N260" s="35"/>
      <c r="O260" s="133"/>
      <c r="P260" s="35"/>
      <c r="Q260" s="35"/>
      <c r="R260" s="35"/>
      <c r="S260" s="35"/>
      <c r="T260" s="133"/>
      <c r="U260" s="35"/>
      <c r="V260" s="35"/>
      <c r="W260" s="35"/>
      <c r="X260" s="35"/>
      <c r="Y260" s="30">
        <f t="shared" si="37"/>
        <v>18</v>
      </c>
      <c r="Z260" s="5">
        <f t="shared" si="38"/>
        <v>1</v>
      </c>
      <c r="AA260" s="15">
        <v>40765</v>
      </c>
      <c r="AC260" s="1">
        <v>44465</v>
      </c>
      <c r="AD260" s="25"/>
      <c r="AE260" s="25"/>
      <c r="AF260" s="25"/>
    </row>
    <row r="261" spans="1:32" ht="19.5" customHeight="1">
      <c r="A261" s="23" t="s">
        <v>1604</v>
      </c>
      <c r="B261" s="23" t="s">
        <v>1605</v>
      </c>
      <c r="C261" s="7">
        <f t="shared" si="36"/>
        <v>10</v>
      </c>
      <c r="D261" s="31" t="s">
        <v>274</v>
      </c>
      <c r="E261" s="74"/>
      <c r="F261" s="74"/>
      <c r="G261" s="58"/>
      <c r="H261" s="35"/>
      <c r="I261" s="134"/>
      <c r="J261" s="58"/>
      <c r="K261" s="137"/>
      <c r="L261" s="35"/>
      <c r="M261" s="133"/>
      <c r="N261" s="35"/>
      <c r="O261" s="133"/>
      <c r="P261" s="35"/>
      <c r="Q261" s="35">
        <v>4</v>
      </c>
      <c r="R261" s="58"/>
      <c r="S261" s="35"/>
      <c r="T261" s="133"/>
      <c r="U261" s="35"/>
      <c r="V261" s="35"/>
      <c r="W261" s="35"/>
      <c r="X261" s="35"/>
      <c r="Y261" s="30">
        <f t="shared" si="37"/>
        <v>4</v>
      </c>
      <c r="Z261" s="5">
        <f t="shared" si="38"/>
        <v>1</v>
      </c>
      <c r="AA261" s="15">
        <v>40498</v>
      </c>
      <c r="AC261" s="1">
        <v>44465</v>
      </c>
      <c r="AD261" s="25"/>
      <c r="AE261" s="25"/>
      <c r="AF261" s="25"/>
    </row>
    <row r="262" spans="1:32" ht="20.100000000000001" customHeight="1">
      <c r="A262" s="23" t="s">
        <v>1296</v>
      </c>
      <c r="B262" s="23" t="s">
        <v>38</v>
      </c>
      <c r="C262" s="7">
        <f t="shared" si="36"/>
        <v>10</v>
      </c>
      <c r="D262" s="31" t="s">
        <v>274</v>
      </c>
      <c r="E262" s="72"/>
      <c r="F262" s="73">
        <v>18</v>
      </c>
      <c r="G262" s="35">
        <v>4</v>
      </c>
      <c r="H262" s="35">
        <v>5</v>
      </c>
      <c r="I262" s="133"/>
      <c r="J262" s="53"/>
      <c r="K262" s="137"/>
      <c r="L262" s="35">
        <v>17</v>
      </c>
      <c r="M262" s="133"/>
      <c r="N262" s="35">
        <v>18</v>
      </c>
      <c r="O262" s="133"/>
      <c r="P262" s="35"/>
      <c r="Q262" s="35"/>
      <c r="R262" s="35"/>
      <c r="S262" s="35"/>
      <c r="T262" s="133"/>
      <c r="U262" s="35">
        <v>5</v>
      </c>
      <c r="V262" s="35"/>
      <c r="W262" s="35"/>
      <c r="X262" s="35"/>
      <c r="Y262" s="30">
        <f t="shared" si="37"/>
        <v>67</v>
      </c>
      <c r="Z262" s="5">
        <f t="shared" si="38"/>
        <v>6</v>
      </c>
      <c r="AA262" s="15">
        <v>40718</v>
      </c>
      <c r="AB262" s="25"/>
      <c r="AC262" s="1">
        <v>44465</v>
      </c>
      <c r="AD262" s="25"/>
      <c r="AE262" s="25"/>
      <c r="AF262" s="25"/>
    </row>
    <row r="263" spans="1:32" ht="20.100000000000001" customHeight="1">
      <c r="A263" s="23" t="s">
        <v>1505</v>
      </c>
      <c r="B263" s="23" t="s">
        <v>1506</v>
      </c>
      <c r="C263" s="7">
        <f t="shared" si="36"/>
        <v>10</v>
      </c>
      <c r="D263" s="31" t="s">
        <v>274</v>
      </c>
      <c r="E263" s="72"/>
      <c r="F263" s="73">
        <v>4</v>
      </c>
      <c r="G263" s="35"/>
      <c r="H263" s="35"/>
      <c r="I263" s="133"/>
      <c r="J263" s="53"/>
      <c r="K263" s="137"/>
      <c r="L263" s="35"/>
      <c r="M263" s="133"/>
      <c r="N263" s="35"/>
      <c r="O263" s="133"/>
      <c r="P263" s="35"/>
      <c r="Q263" s="35"/>
      <c r="R263" s="35"/>
      <c r="S263" s="35"/>
      <c r="T263" s="133"/>
      <c r="U263" s="35"/>
      <c r="V263" s="35"/>
      <c r="W263" s="35"/>
      <c r="X263" s="35"/>
      <c r="Y263" s="30">
        <f t="shared" si="37"/>
        <v>4</v>
      </c>
      <c r="Z263" s="5">
        <f t="shared" si="38"/>
        <v>1</v>
      </c>
      <c r="AA263" s="15">
        <v>40762</v>
      </c>
      <c r="AC263" s="1">
        <v>44465</v>
      </c>
      <c r="AD263" s="25"/>
      <c r="AE263" s="25"/>
      <c r="AF263" s="25"/>
    </row>
    <row r="264" spans="1:32" ht="20.100000000000001" customHeight="1">
      <c r="A264" s="59" t="s">
        <v>1617</v>
      </c>
      <c r="B264" s="23" t="s">
        <v>215</v>
      </c>
      <c r="C264" s="7">
        <f t="shared" si="36"/>
        <v>10</v>
      </c>
      <c r="D264" s="31" t="s">
        <v>274</v>
      </c>
      <c r="E264" s="72"/>
      <c r="F264" s="73"/>
      <c r="G264" s="35"/>
      <c r="H264" s="35"/>
      <c r="I264" s="133"/>
      <c r="J264" s="53"/>
      <c r="K264" s="137"/>
      <c r="L264" s="35"/>
      <c r="M264" s="133"/>
      <c r="N264" s="35"/>
      <c r="O264" s="133"/>
      <c r="P264" s="35"/>
      <c r="Q264" s="35"/>
      <c r="R264" s="35"/>
      <c r="S264" s="35">
        <v>23</v>
      </c>
      <c r="T264" s="133"/>
      <c r="U264" s="35"/>
      <c r="V264" s="35"/>
      <c r="W264" s="35"/>
      <c r="X264" s="35"/>
      <c r="Y264" s="30">
        <f t="shared" si="37"/>
        <v>23</v>
      </c>
      <c r="Z264" s="5">
        <f t="shared" si="38"/>
        <v>1</v>
      </c>
      <c r="AA264" s="15">
        <v>40694</v>
      </c>
      <c r="AC264" s="1">
        <v>44465</v>
      </c>
      <c r="AD264" s="25"/>
      <c r="AE264" s="25"/>
      <c r="AF264" s="25"/>
    </row>
    <row r="265" spans="1:32" ht="20.100000000000001" customHeight="1">
      <c r="A265" s="59" t="s">
        <v>1158</v>
      </c>
      <c r="B265" s="23" t="s">
        <v>1159</v>
      </c>
      <c r="C265" s="7">
        <f t="shared" si="36"/>
        <v>10</v>
      </c>
      <c r="D265" s="23" t="s">
        <v>274</v>
      </c>
      <c r="I265" s="135"/>
      <c r="J265" s="33"/>
      <c r="K265" s="137"/>
      <c r="M265" s="135"/>
      <c r="O265" s="135"/>
      <c r="T265" s="135"/>
      <c r="U265" s="13">
        <v>17</v>
      </c>
      <c r="V265" s="13">
        <v>18</v>
      </c>
      <c r="W265" s="13">
        <v>33</v>
      </c>
      <c r="Y265" s="30">
        <f t="shared" si="37"/>
        <v>68</v>
      </c>
      <c r="Z265" s="5">
        <f t="shared" si="38"/>
        <v>3</v>
      </c>
      <c r="AA265" s="15">
        <v>40638</v>
      </c>
      <c r="AC265" s="1">
        <v>44465</v>
      </c>
      <c r="AD265" s="21"/>
    </row>
    <row r="266" spans="1:32" ht="19.5" customHeight="1">
      <c r="A266" s="59" t="s">
        <v>1649</v>
      </c>
      <c r="B266" s="23" t="s">
        <v>1648</v>
      </c>
      <c r="C266" s="7">
        <f t="shared" si="36"/>
        <v>121</v>
      </c>
      <c r="D266" s="31" t="s">
        <v>274</v>
      </c>
      <c r="E266" s="72"/>
      <c r="F266" s="73"/>
      <c r="G266" s="35"/>
      <c r="H266" s="35"/>
      <c r="I266" s="133"/>
      <c r="J266" s="53"/>
      <c r="K266" s="137"/>
      <c r="L266" s="35"/>
      <c r="M266" s="133"/>
      <c r="N266" s="35"/>
      <c r="O266" s="133"/>
      <c r="P266" s="35"/>
      <c r="Q266" s="35"/>
      <c r="R266" s="35"/>
      <c r="S266" s="35"/>
      <c r="T266" s="133"/>
      <c r="U266" s="35"/>
      <c r="V266" s="35"/>
      <c r="W266" s="35">
        <v>34</v>
      </c>
      <c r="X266" s="35"/>
      <c r="Y266" s="30">
        <f t="shared" si="37"/>
        <v>34</v>
      </c>
      <c r="Z266" s="5">
        <f t="shared" si="38"/>
        <v>1</v>
      </c>
      <c r="AA266" s="15"/>
      <c r="AC266" s="1">
        <v>44465</v>
      </c>
      <c r="AD266" s="25"/>
      <c r="AE266" s="25"/>
      <c r="AF266" s="25"/>
    </row>
    <row r="267" spans="1:32" ht="20.100000000000001" hidden="1" customHeight="1">
      <c r="A267" s="23" t="s">
        <v>1243</v>
      </c>
      <c r="B267" s="23" t="s">
        <v>95</v>
      </c>
      <c r="C267" s="7">
        <f t="shared" ref="C267:C285" si="39">ROUNDDOWN(YEARFRAC(AA267,AC267),0)</f>
        <v>10</v>
      </c>
      <c r="D267" t="s">
        <v>274</v>
      </c>
      <c r="I267" s="135"/>
      <c r="J267" s="60"/>
      <c r="K267" s="137"/>
      <c r="M267" s="135"/>
      <c r="O267" s="135"/>
      <c r="P267" s="57"/>
      <c r="Q267" s="57"/>
      <c r="T267" s="135"/>
      <c r="Y267" s="30">
        <f t="shared" ref="Y267:Y285" si="40">SUM(E267:X267)</f>
        <v>0</v>
      </c>
      <c r="Z267" s="5">
        <f t="shared" ref="Z267:Z285" si="41">COUNTIF(E267:X267,"&gt;0")</f>
        <v>0</v>
      </c>
      <c r="AA267" s="15">
        <v>40415</v>
      </c>
      <c r="AC267" s="1">
        <v>44130</v>
      </c>
      <c r="AE267" s="2"/>
      <c r="AF267" s="2"/>
    </row>
    <row r="268" spans="1:32" ht="20.100000000000001" hidden="1" customHeight="1">
      <c r="A268" s="23" t="s">
        <v>1147</v>
      </c>
      <c r="B268" s="23" t="s">
        <v>1148</v>
      </c>
      <c r="C268" s="7">
        <f t="shared" si="39"/>
        <v>10</v>
      </c>
      <c r="D268" s="31" t="s">
        <v>274</v>
      </c>
      <c r="E268" s="72"/>
      <c r="F268" s="73"/>
      <c r="G268" s="58"/>
      <c r="H268" s="58"/>
      <c r="I268" s="133"/>
      <c r="J268" s="53"/>
      <c r="K268" s="137"/>
      <c r="L268" s="35"/>
      <c r="M268" s="133"/>
      <c r="N268" s="35"/>
      <c r="O268" s="133"/>
      <c r="P268" s="35"/>
      <c r="Q268" s="35"/>
      <c r="R268" s="35"/>
      <c r="S268" s="35"/>
      <c r="T268" s="133"/>
      <c r="U268" s="35"/>
      <c r="V268" s="35"/>
      <c r="W268" s="35"/>
      <c r="X268" s="35"/>
      <c r="Y268" s="30">
        <f t="shared" si="40"/>
        <v>0</v>
      </c>
      <c r="Z268" s="5">
        <f t="shared" si="41"/>
        <v>0</v>
      </c>
      <c r="AA268" s="15">
        <v>40399</v>
      </c>
      <c r="AC268" s="1">
        <v>44130</v>
      </c>
      <c r="AD268" s="25"/>
      <c r="AE268" s="25"/>
      <c r="AF268" s="25"/>
    </row>
    <row r="269" spans="1:32" s="25" customFormat="1" ht="19.5" hidden="1" customHeight="1">
      <c r="A269" s="23" t="s">
        <v>1232</v>
      </c>
      <c r="B269" s="23" t="s">
        <v>1233</v>
      </c>
      <c r="C269" s="7">
        <f t="shared" si="39"/>
        <v>10</v>
      </c>
      <c r="D269" s="31" t="s">
        <v>274</v>
      </c>
      <c r="E269" s="77"/>
      <c r="F269" s="78"/>
      <c r="G269" s="13"/>
      <c r="H269" s="13"/>
      <c r="I269" s="135"/>
      <c r="J269" s="33"/>
      <c r="K269" s="137"/>
      <c r="L269" s="13"/>
      <c r="M269" s="135"/>
      <c r="N269" s="13"/>
      <c r="O269" s="135"/>
      <c r="P269" s="13"/>
      <c r="Q269" s="13"/>
      <c r="R269" s="13"/>
      <c r="S269" s="13"/>
      <c r="T269" s="135"/>
      <c r="U269" s="13"/>
      <c r="V269" s="13"/>
      <c r="W269" s="13"/>
      <c r="X269" s="13"/>
      <c r="Y269" s="30">
        <f t="shared" si="40"/>
        <v>0</v>
      </c>
      <c r="Z269" s="5">
        <f t="shared" si="41"/>
        <v>0</v>
      </c>
      <c r="AA269" s="15">
        <v>40361</v>
      </c>
      <c r="AB269"/>
      <c r="AC269" s="1">
        <v>44130</v>
      </c>
      <c r="AD269" s="20"/>
      <c r="AE269"/>
      <c r="AF269"/>
    </row>
    <row r="270" spans="1:32" ht="20.100000000000001" hidden="1" customHeight="1">
      <c r="A270" s="23" t="s">
        <v>579</v>
      </c>
      <c r="B270" s="23" t="s">
        <v>1315</v>
      </c>
      <c r="C270" s="7">
        <f t="shared" si="39"/>
        <v>10</v>
      </c>
      <c r="D270" s="23" t="s">
        <v>2</v>
      </c>
      <c r="I270" s="135"/>
      <c r="J270" s="33"/>
      <c r="K270" s="137"/>
      <c r="M270" s="135"/>
      <c r="O270" s="135"/>
      <c r="T270" s="135"/>
      <c r="Y270" s="30">
        <f t="shared" si="40"/>
        <v>0</v>
      </c>
      <c r="Z270" s="5">
        <f t="shared" si="41"/>
        <v>0</v>
      </c>
      <c r="AA270" s="1">
        <v>40401</v>
      </c>
      <c r="AB270" s="12"/>
      <c r="AC270" s="1">
        <v>44130</v>
      </c>
      <c r="AE270" s="2"/>
      <c r="AF270" s="2"/>
    </row>
    <row r="271" spans="1:32" ht="20.100000000000001" hidden="1" customHeight="1">
      <c r="A271" s="23" t="s">
        <v>1308</v>
      </c>
      <c r="B271" s="23" t="s">
        <v>258</v>
      </c>
      <c r="C271" s="7">
        <f t="shared" si="39"/>
        <v>10</v>
      </c>
      <c r="D271" s="31" t="s">
        <v>274</v>
      </c>
      <c r="E271" s="72"/>
      <c r="F271" s="73"/>
      <c r="G271" s="35"/>
      <c r="H271" s="35"/>
      <c r="I271" s="133"/>
      <c r="J271" s="53"/>
      <c r="K271" s="137"/>
      <c r="L271" s="35"/>
      <c r="M271" s="133"/>
      <c r="N271" s="35"/>
      <c r="O271" s="133"/>
      <c r="P271" s="35"/>
      <c r="Q271" s="35"/>
      <c r="R271" s="35"/>
      <c r="S271" s="35"/>
      <c r="T271" s="133"/>
      <c r="U271" s="35"/>
      <c r="V271" s="35"/>
      <c r="W271" s="35"/>
      <c r="X271" s="35"/>
      <c r="Y271" s="30">
        <f t="shared" si="40"/>
        <v>0</v>
      </c>
      <c r="Z271" s="5">
        <f t="shared" si="41"/>
        <v>0</v>
      </c>
      <c r="AA271" s="15">
        <v>40260</v>
      </c>
      <c r="AC271" s="1">
        <v>44130</v>
      </c>
      <c r="AD271" s="25"/>
      <c r="AE271" s="25"/>
      <c r="AF271" s="25"/>
    </row>
    <row r="272" spans="1:32" ht="20.100000000000001" hidden="1" customHeight="1">
      <c r="A272" s="23" t="s">
        <v>854</v>
      </c>
      <c r="B272" s="23" t="s">
        <v>1048</v>
      </c>
      <c r="C272" s="7">
        <f t="shared" si="39"/>
        <v>10</v>
      </c>
      <c r="D272" s="31" t="s">
        <v>274</v>
      </c>
      <c r="E272" s="72"/>
      <c r="F272" s="73"/>
      <c r="G272" s="35"/>
      <c r="H272" s="35"/>
      <c r="I272" s="133"/>
      <c r="J272" s="53"/>
      <c r="K272" s="137"/>
      <c r="L272" s="35"/>
      <c r="M272" s="133"/>
      <c r="N272" s="35"/>
      <c r="O272" s="133"/>
      <c r="P272" s="35"/>
      <c r="Q272" s="35"/>
      <c r="R272" s="35"/>
      <c r="S272" s="35"/>
      <c r="T272" s="133"/>
      <c r="U272" s="35"/>
      <c r="V272" s="35"/>
      <c r="W272" s="35"/>
      <c r="X272" s="35"/>
      <c r="Y272" s="30">
        <f t="shared" si="40"/>
        <v>0</v>
      </c>
      <c r="Z272" s="5">
        <f t="shared" si="41"/>
        <v>0</v>
      </c>
      <c r="AA272" s="15">
        <v>40403</v>
      </c>
      <c r="AC272" s="1">
        <v>44130</v>
      </c>
      <c r="AD272" s="25"/>
      <c r="AE272" s="25"/>
      <c r="AF272" s="25"/>
    </row>
    <row r="273" spans="1:32" ht="20.100000000000001" hidden="1" customHeight="1">
      <c r="A273" s="23" t="s">
        <v>537</v>
      </c>
      <c r="B273" s="23" t="s">
        <v>211</v>
      </c>
      <c r="C273" s="7">
        <f t="shared" si="39"/>
        <v>10</v>
      </c>
      <c r="D273" s="19" t="s">
        <v>2</v>
      </c>
      <c r="E273" s="78"/>
      <c r="G273" s="33"/>
      <c r="H273" s="33"/>
      <c r="I273" s="135"/>
      <c r="J273" s="33"/>
      <c r="K273" s="137"/>
      <c r="L273" s="33"/>
      <c r="M273" s="135"/>
      <c r="N273" s="33"/>
      <c r="O273" s="135"/>
      <c r="P273" s="33"/>
      <c r="Q273" s="33"/>
      <c r="R273" s="33"/>
      <c r="S273" s="33"/>
      <c r="T273" s="135"/>
      <c r="U273" s="33"/>
      <c r="V273" s="33"/>
      <c r="W273" s="33"/>
      <c r="X273" s="33"/>
      <c r="Y273" s="30">
        <f t="shared" si="40"/>
        <v>0</v>
      </c>
      <c r="Z273" s="5">
        <f t="shared" si="41"/>
        <v>0</v>
      </c>
      <c r="AA273" s="15">
        <v>40330</v>
      </c>
      <c r="AC273" s="1">
        <v>44130</v>
      </c>
      <c r="AD273" s="12"/>
      <c r="AE273" s="12"/>
      <c r="AF273" s="12"/>
    </row>
    <row r="274" spans="1:32" s="2" customFormat="1" ht="20.100000000000001" hidden="1" customHeight="1">
      <c r="A274" s="23" t="s">
        <v>954</v>
      </c>
      <c r="B274" s="23" t="s">
        <v>955</v>
      </c>
      <c r="C274" s="7">
        <f t="shared" si="39"/>
        <v>10</v>
      </c>
      <c r="D274" s="31" t="s">
        <v>274</v>
      </c>
      <c r="E274" s="72"/>
      <c r="F274" s="73"/>
      <c r="G274" s="35"/>
      <c r="H274" s="35"/>
      <c r="I274" s="133"/>
      <c r="J274" s="53"/>
      <c r="K274" s="137"/>
      <c r="L274" s="35"/>
      <c r="M274" s="133"/>
      <c r="N274" s="35"/>
      <c r="O274" s="133"/>
      <c r="P274" s="35"/>
      <c r="Q274" s="35"/>
      <c r="R274" s="35"/>
      <c r="S274" s="35"/>
      <c r="T274" s="133"/>
      <c r="U274" s="35"/>
      <c r="V274" s="35"/>
      <c r="W274" s="35"/>
      <c r="X274" s="35"/>
      <c r="Y274" s="30">
        <f t="shared" si="40"/>
        <v>0</v>
      </c>
      <c r="Z274" s="5">
        <f t="shared" si="41"/>
        <v>0</v>
      </c>
      <c r="AA274" s="15">
        <v>40438</v>
      </c>
      <c r="AB274"/>
      <c r="AC274" s="1">
        <v>44130</v>
      </c>
      <c r="AD274" s="25"/>
      <c r="AE274" s="25"/>
      <c r="AF274" s="25"/>
    </row>
    <row r="275" spans="1:32" s="2" customFormat="1" ht="20.100000000000001" hidden="1" customHeight="1">
      <c r="A275" s="23" t="s">
        <v>576</v>
      </c>
      <c r="B275" s="23" t="s">
        <v>83</v>
      </c>
      <c r="C275" s="7">
        <f t="shared" si="39"/>
        <v>10</v>
      </c>
      <c r="D275" s="23" t="s">
        <v>2</v>
      </c>
      <c r="E275" s="77"/>
      <c r="F275" s="78"/>
      <c r="G275" s="13"/>
      <c r="H275" s="13"/>
      <c r="I275" s="135"/>
      <c r="J275" s="33"/>
      <c r="K275" s="137"/>
      <c r="L275" s="13"/>
      <c r="M275" s="135"/>
      <c r="N275" s="13"/>
      <c r="O275" s="135"/>
      <c r="P275" s="13"/>
      <c r="Q275" s="13"/>
      <c r="R275" s="13"/>
      <c r="S275" s="13"/>
      <c r="T275" s="135"/>
      <c r="U275" s="13"/>
      <c r="V275" s="13"/>
      <c r="W275" s="13"/>
      <c r="X275" s="13"/>
      <c r="Y275" s="30">
        <f t="shared" si="40"/>
        <v>0</v>
      </c>
      <c r="Z275" s="5">
        <f t="shared" si="41"/>
        <v>0</v>
      </c>
      <c r="AA275" s="15">
        <v>40217</v>
      </c>
      <c r="AB275"/>
      <c r="AC275" s="1">
        <v>44130</v>
      </c>
      <c r="AD275" s="21"/>
      <c r="AE275"/>
      <c r="AF275"/>
    </row>
    <row r="276" spans="1:32" ht="20.100000000000001" hidden="1" customHeight="1">
      <c r="A276" s="23" t="s">
        <v>577</v>
      </c>
      <c r="B276" s="23" t="s">
        <v>536</v>
      </c>
      <c r="C276" s="7">
        <f t="shared" si="39"/>
        <v>10</v>
      </c>
      <c r="D276" s="23" t="s">
        <v>2</v>
      </c>
      <c r="I276" s="135"/>
      <c r="J276" s="33"/>
      <c r="K276" s="137"/>
      <c r="M276" s="135"/>
      <c r="O276" s="135"/>
      <c r="T276" s="135"/>
      <c r="Y276" s="30">
        <f t="shared" si="40"/>
        <v>0</v>
      </c>
      <c r="Z276" s="5">
        <f t="shared" si="41"/>
        <v>0</v>
      </c>
      <c r="AA276" s="15">
        <v>40166</v>
      </c>
      <c r="AC276" s="1">
        <v>44130</v>
      </c>
      <c r="AD276" s="21"/>
    </row>
    <row r="277" spans="1:32" ht="20.100000000000001" hidden="1" customHeight="1">
      <c r="A277" s="23" t="s">
        <v>650</v>
      </c>
      <c r="B277" s="23" t="s">
        <v>294</v>
      </c>
      <c r="C277" s="7">
        <f t="shared" si="39"/>
        <v>10</v>
      </c>
      <c r="D277" s="23" t="s">
        <v>2</v>
      </c>
      <c r="I277" s="135"/>
      <c r="J277" s="33"/>
      <c r="K277" s="137"/>
      <c r="M277" s="135"/>
      <c r="O277" s="135"/>
      <c r="T277" s="135"/>
      <c r="Y277" s="30">
        <f t="shared" si="40"/>
        <v>0</v>
      </c>
      <c r="Z277" s="5">
        <f t="shared" si="41"/>
        <v>0</v>
      </c>
      <c r="AA277" s="15">
        <v>40264</v>
      </c>
      <c r="AB277" s="3"/>
      <c r="AC277" s="1">
        <v>44130</v>
      </c>
      <c r="AD277" s="21"/>
    </row>
    <row r="278" spans="1:32" ht="19.5" hidden="1" customHeight="1">
      <c r="A278" s="23" t="s">
        <v>768</v>
      </c>
      <c r="B278" s="23" t="s">
        <v>143</v>
      </c>
      <c r="C278" s="7">
        <f t="shared" si="39"/>
        <v>10</v>
      </c>
      <c r="D278" s="23" t="s">
        <v>2</v>
      </c>
      <c r="I278" s="135"/>
      <c r="J278" s="33"/>
      <c r="K278" s="137"/>
      <c r="M278" s="135"/>
      <c r="O278" s="135"/>
      <c r="T278" s="135"/>
      <c r="Y278" s="30">
        <f t="shared" si="40"/>
        <v>0</v>
      </c>
      <c r="Z278" s="5">
        <f t="shared" si="41"/>
        <v>0</v>
      </c>
      <c r="AA278" s="15">
        <v>40285</v>
      </c>
      <c r="AB278" s="25"/>
      <c r="AC278" s="1">
        <v>44130</v>
      </c>
      <c r="AD278" s="21"/>
    </row>
    <row r="279" spans="1:32" ht="20.100000000000001" hidden="1" customHeight="1">
      <c r="A279" t="s">
        <v>705</v>
      </c>
      <c r="B279" t="s">
        <v>169</v>
      </c>
      <c r="C279" s="7">
        <f t="shared" si="39"/>
        <v>11</v>
      </c>
      <c r="D279" t="s">
        <v>2</v>
      </c>
      <c r="I279" s="135"/>
      <c r="J279" s="33"/>
      <c r="K279" s="137"/>
      <c r="M279" s="135"/>
      <c r="O279" s="135"/>
      <c r="T279" s="135"/>
      <c r="Y279" s="30">
        <f t="shared" si="40"/>
        <v>0</v>
      </c>
      <c r="Z279" s="5">
        <f t="shared" si="41"/>
        <v>0</v>
      </c>
      <c r="AA279" s="15">
        <v>40101</v>
      </c>
      <c r="AC279" s="1">
        <v>44130</v>
      </c>
      <c r="AE279" s="2"/>
      <c r="AF279" s="2"/>
    </row>
    <row r="280" spans="1:32" s="2" customFormat="1" ht="20.100000000000001" hidden="1" customHeight="1">
      <c r="A280" s="23" t="s">
        <v>535</v>
      </c>
      <c r="B280" s="23" t="s">
        <v>337</v>
      </c>
      <c r="C280" s="7">
        <f t="shared" si="39"/>
        <v>10</v>
      </c>
      <c r="D280" s="23" t="s">
        <v>2</v>
      </c>
      <c r="E280" s="77"/>
      <c r="F280" s="78"/>
      <c r="G280" s="13"/>
      <c r="H280" s="13"/>
      <c r="I280" s="135"/>
      <c r="J280" s="33"/>
      <c r="K280" s="137"/>
      <c r="L280" s="13"/>
      <c r="M280" s="135"/>
      <c r="N280" s="13"/>
      <c r="O280" s="135"/>
      <c r="P280" s="13"/>
      <c r="Q280" s="13"/>
      <c r="R280" s="13"/>
      <c r="S280" s="13"/>
      <c r="T280" s="135"/>
      <c r="U280" s="13"/>
      <c r="V280" s="13"/>
      <c r="W280" s="13"/>
      <c r="X280" s="13"/>
      <c r="Y280" s="30">
        <f t="shared" si="40"/>
        <v>0</v>
      </c>
      <c r="Z280" s="5">
        <f t="shared" si="41"/>
        <v>0</v>
      </c>
      <c r="AA280" s="15">
        <v>40268</v>
      </c>
      <c r="AB280" s="3"/>
      <c r="AC280" s="1">
        <v>44130</v>
      </c>
      <c r="AD280" s="21"/>
      <c r="AE280"/>
      <c r="AF280"/>
    </row>
    <row r="281" spans="1:32" s="2" customFormat="1" ht="20.100000000000001" hidden="1" customHeight="1">
      <c r="A281" s="23" t="s">
        <v>905</v>
      </c>
      <c r="B281" s="23" t="s">
        <v>906</v>
      </c>
      <c r="C281" s="7">
        <f t="shared" si="39"/>
        <v>10</v>
      </c>
      <c r="D281" s="31" t="s">
        <v>274</v>
      </c>
      <c r="E281" s="72"/>
      <c r="F281" s="73"/>
      <c r="G281" s="35"/>
      <c r="H281" s="35"/>
      <c r="I281" s="133"/>
      <c r="J281" s="53"/>
      <c r="K281" s="137"/>
      <c r="L281" s="35"/>
      <c r="M281" s="133"/>
      <c r="N281" s="35"/>
      <c r="O281" s="133"/>
      <c r="P281" s="35"/>
      <c r="Q281" s="35"/>
      <c r="R281" s="35"/>
      <c r="S281" s="35"/>
      <c r="T281" s="133"/>
      <c r="U281" s="35"/>
      <c r="V281" s="35"/>
      <c r="W281" s="35"/>
      <c r="X281" s="35"/>
      <c r="Y281" s="30">
        <f t="shared" si="40"/>
        <v>0</v>
      </c>
      <c r="Z281" s="5">
        <f t="shared" si="41"/>
        <v>0</v>
      </c>
      <c r="AA281" s="15">
        <v>40452</v>
      </c>
      <c r="AB281"/>
      <c r="AC281" s="1">
        <v>44130</v>
      </c>
      <c r="AD281" s="25"/>
      <c r="AE281" s="25"/>
      <c r="AF281" s="25"/>
    </row>
    <row r="282" spans="1:32" s="2" customFormat="1" ht="20.100000000000001" hidden="1" customHeight="1">
      <c r="A282" s="23" t="s">
        <v>747</v>
      </c>
      <c r="B282" s="23" t="s">
        <v>1189</v>
      </c>
      <c r="C282" s="7">
        <f t="shared" si="39"/>
        <v>10</v>
      </c>
      <c r="D282" t="s">
        <v>274</v>
      </c>
      <c r="E282" s="77"/>
      <c r="F282" s="78"/>
      <c r="G282" s="13"/>
      <c r="H282" s="13"/>
      <c r="I282" s="135"/>
      <c r="J282" s="33"/>
      <c r="K282" s="137"/>
      <c r="L282" s="13"/>
      <c r="M282" s="135"/>
      <c r="N282" s="13"/>
      <c r="O282" s="135"/>
      <c r="P282" s="13"/>
      <c r="Q282" s="13"/>
      <c r="R282" s="13"/>
      <c r="S282" s="13"/>
      <c r="T282" s="135"/>
      <c r="U282" s="13"/>
      <c r="V282" s="13"/>
      <c r="W282" s="13"/>
      <c r="X282" s="13"/>
      <c r="Y282" s="30">
        <f t="shared" si="40"/>
        <v>0</v>
      </c>
      <c r="Z282" s="5">
        <f t="shared" si="41"/>
        <v>0</v>
      </c>
      <c r="AA282" s="15">
        <v>40345</v>
      </c>
      <c r="AB282"/>
      <c r="AC282" s="1">
        <v>44130</v>
      </c>
      <c r="AD282" s="20"/>
    </row>
    <row r="283" spans="1:32" s="2" customFormat="1" ht="20.100000000000001" hidden="1" customHeight="1">
      <c r="A283" s="23" t="s">
        <v>1157</v>
      </c>
      <c r="B283" s="23" t="s">
        <v>482</v>
      </c>
      <c r="C283" s="7">
        <f t="shared" si="39"/>
        <v>10</v>
      </c>
      <c r="D283" s="31" t="s">
        <v>274</v>
      </c>
      <c r="E283" s="77"/>
      <c r="F283" s="78"/>
      <c r="G283" s="13"/>
      <c r="H283" s="13"/>
      <c r="I283" s="135"/>
      <c r="J283" s="33"/>
      <c r="K283" s="137"/>
      <c r="L283" s="13"/>
      <c r="M283" s="135"/>
      <c r="N283" s="13"/>
      <c r="O283" s="135"/>
      <c r="P283" s="13"/>
      <c r="Q283" s="13"/>
      <c r="R283" s="13"/>
      <c r="S283" s="13"/>
      <c r="T283" s="135"/>
      <c r="U283" s="13"/>
      <c r="V283" s="13"/>
      <c r="W283" s="13"/>
      <c r="X283" s="13"/>
      <c r="Y283" s="30">
        <f t="shared" si="40"/>
        <v>0</v>
      </c>
      <c r="Z283" s="5">
        <f t="shared" si="41"/>
        <v>0</v>
      </c>
      <c r="AA283" s="15">
        <v>40367</v>
      </c>
      <c r="AB283"/>
      <c r="AC283" s="1">
        <v>44130</v>
      </c>
      <c r="AD283" s="20"/>
      <c r="AE283"/>
      <c r="AF283"/>
    </row>
    <row r="284" spans="1:32" s="12" customFormat="1" ht="20.100000000000001" hidden="1" customHeight="1">
      <c r="A284" s="23" t="s">
        <v>1198</v>
      </c>
      <c r="B284" s="23" t="s">
        <v>1202</v>
      </c>
      <c r="C284" s="7">
        <f t="shared" si="39"/>
        <v>10</v>
      </c>
      <c r="D284" s="23" t="s">
        <v>274</v>
      </c>
      <c r="E284" s="77"/>
      <c r="F284" s="78"/>
      <c r="G284" s="13"/>
      <c r="H284" s="13"/>
      <c r="I284" s="135"/>
      <c r="J284" s="33"/>
      <c r="K284" s="137"/>
      <c r="L284" s="13"/>
      <c r="M284" s="135"/>
      <c r="N284" s="13"/>
      <c r="O284" s="135"/>
      <c r="P284" s="13"/>
      <c r="Q284" s="13"/>
      <c r="R284" s="13"/>
      <c r="S284" s="13"/>
      <c r="T284" s="135"/>
      <c r="U284" s="13"/>
      <c r="V284" s="13"/>
      <c r="W284" s="13"/>
      <c r="X284" s="13"/>
      <c r="Y284" s="30">
        <f t="shared" si="40"/>
        <v>0</v>
      </c>
      <c r="Z284" s="5">
        <f t="shared" si="41"/>
        <v>0</v>
      </c>
      <c r="AA284" s="15">
        <v>40375</v>
      </c>
      <c r="AB284" s="3"/>
      <c r="AC284" s="1">
        <v>44130</v>
      </c>
      <c r="AD284" s="21"/>
      <c r="AE284"/>
      <c r="AF284"/>
    </row>
    <row r="285" spans="1:32" s="2" customFormat="1" ht="20.100000000000001" hidden="1" customHeight="1">
      <c r="A285" s="23" t="s">
        <v>613</v>
      </c>
      <c r="B285" s="23" t="s">
        <v>37</v>
      </c>
      <c r="C285" s="7">
        <f t="shared" si="39"/>
        <v>10</v>
      </c>
      <c r="D285" s="31" t="s">
        <v>274</v>
      </c>
      <c r="E285" s="72"/>
      <c r="F285" s="73"/>
      <c r="G285" s="35"/>
      <c r="H285" s="35"/>
      <c r="I285" s="133"/>
      <c r="J285" s="53"/>
      <c r="K285" s="137"/>
      <c r="L285" s="35"/>
      <c r="M285" s="133"/>
      <c r="N285" s="35"/>
      <c r="O285" s="133"/>
      <c r="P285" s="35"/>
      <c r="Q285" s="35"/>
      <c r="R285" s="35"/>
      <c r="S285" s="35"/>
      <c r="T285" s="133"/>
      <c r="U285" s="35"/>
      <c r="V285" s="35"/>
      <c r="W285" s="35"/>
      <c r="X285" s="35"/>
      <c r="Y285" s="30">
        <f t="shared" si="40"/>
        <v>0</v>
      </c>
      <c r="Z285" s="5">
        <f t="shared" si="41"/>
        <v>0</v>
      </c>
      <c r="AA285" s="15">
        <v>40126</v>
      </c>
      <c r="AB285"/>
      <c r="AC285" s="1">
        <v>44130</v>
      </c>
      <c r="AD285" s="25"/>
      <c r="AE285" s="25"/>
      <c r="AF285" s="25"/>
    </row>
    <row r="286" spans="1:32" ht="20.100000000000001" customHeight="1">
      <c r="A286" s="2" t="s">
        <v>1332</v>
      </c>
      <c r="C286" s="8"/>
      <c r="D286" s="8"/>
      <c r="E286" s="9"/>
      <c r="F286" s="9"/>
      <c r="G286" s="34"/>
      <c r="H286" s="34"/>
      <c r="I286" s="132"/>
      <c r="J286" s="34"/>
      <c r="K286" s="141"/>
      <c r="L286" s="34"/>
      <c r="M286" s="132"/>
      <c r="N286" s="34"/>
      <c r="O286" s="132"/>
      <c r="P286" s="34"/>
      <c r="Q286" s="34"/>
      <c r="R286" s="34"/>
      <c r="S286" s="34"/>
      <c r="T286" s="132"/>
      <c r="U286" s="34"/>
      <c r="V286" s="34"/>
      <c r="W286" s="34"/>
      <c r="X286" s="34"/>
      <c r="Y286" s="34"/>
      <c r="Z286" s="34"/>
    </row>
    <row r="287" spans="1:32" ht="20.100000000000001" customHeight="1">
      <c r="A287" s="161"/>
      <c r="B287" s="161"/>
      <c r="C287" s="7">
        <f t="shared" ref="C287:C296" si="42">ROUNDDOWN(YEARFRAC(AA287,AC287),0)</f>
        <v>121</v>
      </c>
      <c r="D287" s="19" t="s">
        <v>274</v>
      </c>
      <c r="E287" s="78"/>
      <c r="G287" s="33"/>
      <c r="H287" s="33"/>
      <c r="I287" s="135"/>
      <c r="J287" s="33"/>
      <c r="K287" s="137"/>
      <c r="L287" s="33"/>
      <c r="M287" s="135"/>
      <c r="N287" s="33"/>
      <c r="O287" s="135"/>
      <c r="P287" s="33"/>
      <c r="Q287" s="33"/>
      <c r="R287" s="33"/>
      <c r="S287" s="33"/>
      <c r="T287" s="135"/>
      <c r="U287" s="33"/>
      <c r="V287" s="33"/>
      <c r="W287" s="33"/>
      <c r="X287" s="33"/>
      <c r="Y287" s="30">
        <f t="shared" ref="Y287:Y334" si="43">SUM(E287:X287)</f>
        <v>0</v>
      </c>
      <c r="Z287" s="5">
        <f t="shared" ref="Z287:Z334" si="44">COUNTIF(E287:X287,"&gt;0")</f>
        <v>0</v>
      </c>
      <c r="AA287" s="15"/>
      <c r="AC287" s="1">
        <v>44465</v>
      </c>
      <c r="AD287" s="12"/>
      <c r="AE287" s="12"/>
      <c r="AF287" s="12"/>
    </row>
    <row r="288" spans="1:32" ht="19.5" customHeight="1">
      <c r="A288" s="23" t="s">
        <v>959</v>
      </c>
      <c r="B288" s="23" t="s">
        <v>466</v>
      </c>
      <c r="C288" s="7">
        <f t="shared" si="42"/>
        <v>11</v>
      </c>
      <c r="D288" s="31" t="s">
        <v>274</v>
      </c>
      <c r="E288" s="77">
        <v>17</v>
      </c>
      <c r="H288" s="13">
        <v>18</v>
      </c>
      <c r="I288" s="135"/>
      <c r="J288" s="33">
        <v>23</v>
      </c>
      <c r="K288" s="137"/>
      <c r="M288" s="135"/>
      <c r="O288" s="135"/>
      <c r="S288" s="60"/>
      <c r="T288" s="135"/>
      <c r="X288" s="57"/>
      <c r="Y288" s="30">
        <f t="shared" si="43"/>
        <v>58</v>
      </c>
      <c r="Z288" s="5">
        <f t="shared" si="44"/>
        <v>3</v>
      </c>
      <c r="AA288" s="15">
        <v>40410</v>
      </c>
      <c r="AC288" s="1">
        <v>44465</v>
      </c>
    </row>
    <row r="289" spans="1:32" ht="19.5" customHeight="1">
      <c r="A289" s="23" t="s">
        <v>1360</v>
      </c>
      <c r="B289" s="23" t="s">
        <v>1404</v>
      </c>
      <c r="C289" s="7">
        <f t="shared" si="42"/>
        <v>11</v>
      </c>
      <c r="D289" s="42" t="s">
        <v>274</v>
      </c>
      <c r="E289" s="80">
        <v>19</v>
      </c>
      <c r="G289" s="33"/>
      <c r="H289" s="33"/>
      <c r="I289" s="136"/>
      <c r="J289" s="33"/>
      <c r="K289" s="137"/>
      <c r="L289" s="60"/>
      <c r="M289" s="135"/>
      <c r="N289" s="33"/>
      <c r="O289" s="135"/>
      <c r="P289" s="33"/>
      <c r="Q289" s="33"/>
      <c r="R289" s="33"/>
      <c r="S289" s="33"/>
      <c r="T289" s="135"/>
      <c r="U289" s="33"/>
      <c r="V289" s="33"/>
      <c r="W289" s="33"/>
      <c r="X289" s="33"/>
      <c r="Y289" s="30">
        <f t="shared" si="43"/>
        <v>19</v>
      </c>
      <c r="Z289" s="5">
        <f t="shared" si="44"/>
        <v>1</v>
      </c>
      <c r="AA289" s="15">
        <v>40098</v>
      </c>
      <c r="AC289" s="1">
        <v>44465</v>
      </c>
      <c r="AD289" s="12"/>
      <c r="AE289" s="12"/>
      <c r="AF289" s="12"/>
    </row>
    <row r="290" spans="1:32" ht="19.5" customHeight="1">
      <c r="A290" s="23" t="s">
        <v>1581</v>
      </c>
      <c r="B290" s="23" t="s">
        <v>471</v>
      </c>
      <c r="C290" s="7">
        <f t="shared" si="42"/>
        <v>11</v>
      </c>
      <c r="D290" s="31" t="s">
        <v>274</v>
      </c>
      <c r="I290" s="135"/>
      <c r="J290" s="33"/>
      <c r="K290" s="137"/>
      <c r="M290" s="135"/>
      <c r="N290" s="13">
        <v>28</v>
      </c>
      <c r="O290" s="135"/>
      <c r="P290" s="57"/>
      <c r="T290" s="136"/>
      <c r="Y290" s="30">
        <f t="shared" si="43"/>
        <v>28</v>
      </c>
      <c r="Z290" s="5">
        <f t="shared" si="44"/>
        <v>1</v>
      </c>
      <c r="AA290" s="15">
        <v>40375</v>
      </c>
      <c r="AC290" s="1">
        <v>44465</v>
      </c>
    </row>
    <row r="291" spans="1:32" ht="19.5" customHeight="1">
      <c r="A291" s="152" t="s">
        <v>855</v>
      </c>
      <c r="B291" s="152" t="s">
        <v>1497</v>
      </c>
      <c r="C291" s="7">
        <f t="shared" si="42"/>
        <v>11</v>
      </c>
      <c r="D291" s="31" t="s">
        <v>274</v>
      </c>
      <c r="F291" s="78">
        <v>18</v>
      </c>
      <c r="G291" s="13">
        <v>21</v>
      </c>
      <c r="H291" s="13">
        <v>15</v>
      </c>
      <c r="I291" s="135"/>
      <c r="J291" s="33">
        <v>16</v>
      </c>
      <c r="K291" s="137"/>
      <c r="L291" s="13">
        <v>29</v>
      </c>
      <c r="M291" s="135"/>
      <c r="N291" s="13">
        <v>25</v>
      </c>
      <c r="O291" s="135"/>
      <c r="R291" s="13">
        <v>23</v>
      </c>
      <c r="S291" s="13">
        <v>23</v>
      </c>
      <c r="T291" s="135"/>
      <c r="U291" s="13">
        <v>23</v>
      </c>
      <c r="V291" s="13">
        <v>28</v>
      </c>
      <c r="W291" s="13">
        <v>44</v>
      </c>
      <c r="Y291" s="30">
        <f t="shared" si="43"/>
        <v>265</v>
      </c>
      <c r="Z291" s="5">
        <f t="shared" si="44"/>
        <v>11</v>
      </c>
      <c r="AA291" s="15">
        <v>40299</v>
      </c>
      <c r="AC291" s="1">
        <v>44465</v>
      </c>
    </row>
    <row r="292" spans="1:32" ht="19.5" customHeight="1">
      <c r="A292" s="23" t="s">
        <v>797</v>
      </c>
      <c r="B292" s="23" t="s">
        <v>1519</v>
      </c>
      <c r="C292" s="7">
        <f t="shared" si="42"/>
        <v>11</v>
      </c>
      <c r="D292" s="31" t="s">
        <v>2</v>
      </c>
      <c r="G292" s="13">
        <v>26</v>
      </c>
      <c r="H292" s="13">
        <v>20</v>
      </c>
      <c r="I292" s="135"/>
      <c r="J292" s="33">
        <v>21</v>
      </c>
      <c r="K292" s="137"/>
      <c r="M292" s="135"/>
      <c r="O292" s="135"/>
      <c r="R292" s="13">
        <v>18</v>
      </c>
      <c r="T292" s="135"/>
      <c r="Y292" s="30">
        <f t="shared" si="43"/>
        <v>85</v>
      </c>
      <c r="Z292" s="5">
        <f t="shared" si="44"/>
        <v>4</v>
      </c>
      <c r="AA292" s="15">
        <v>40239</v>
      </c>
      <c r="AC292" s="1">
        <v>44465</v>
      </c>
    </row>
    <row r="293" spans="1:32" ht="19.5" customHeight="1">
      <c r="A293" s="23" t="s">
        <v>1518</v>
      </c>
      <c r="B293" s="23" t="s">
        <v>21</v>
      </c>
      <c r="C293" s="7">
        <f t="shared" si="42"/>
        <v>11</v>
      </c>
      <c r="D293" s="31" t="s">
        <v>274</v>
      </c>
      <c r="E293" s="72"/>
      <c r="F293" s="73"/>
      <c r="G293" s="35">
        <v>23</v>
      </c>
      <c r="H293" s="35"/>
      <c r="I293" s="133"/>
      <c r="J293" s="53"/>
      <c r="K293" s="137"/>
      <c r="L293" s="35"/>
      <c r="M293" s="133"/>
      <c r="N293" s="35"/>
      <c r="O293" s="133"/>
      <c r="P293" s="35"/>
      <c r="Q293" s="35"/>
      <c r="R293" s="35"/>
      <c r="S293" s="35"/>
      <c r="T293" s="133"/>
      <c r="U293" s="35"/>
      <c r="V293" s="35"/>
      <c r="W293" s="35"/>
      <c r="X293" s="35"/>
      <c r="Y293" s="30">
        <f t="shared" si="43"/>
        <v>23</v>
      </c>
      <c r="Z293" s="5">
        <f t="shared" si="44"/>
        <v>1</v>
      </c>
      <c r="AA293" s="15">
        <v>40391</v>
      </c>
      <c r="AC293" s="1">
        <v>44465</v>
      </c>
      <c r="AD293" s="25"/>
      <c r="AE293" s="25"/>
      <c r="AF293" s="25"/>
    </row>
    <row r="294" spans="1:32" ht="19.5" customHeight="1">
      <c r="A294" s="23" t="s">
        <v>1465</v>
      </c>
      <c r="B294" s="23" t="s">
        <v>498</v>
      </c>
      <c r="C294" s="7">
        <f>ROUNDDOWN(YEARFRAC(AA294,AC294),0)</f>
        <v>11</v>
      </c>
      <c r="D294" s="31" t="s">
        <v>274</v>
      </c>
      <c r="E294" s="77">
        <v>5</v>
      </c>
      <c r="I294" s="135"/>
      <c r="J294" s="33"/>
      <c r="K294" s="137"/>
      <c r="M294" s="135"/>
      <c r="O294" s="135"/>
      <c r="T294" s="135"/>
      <c r="Y294" s="30">
        <f>SUM(E294:X294)</f>
        <v>5</v>
      </c>
      <c r="Z294" s="5">
        <f>COUNTIF(E294:X294,"&gt;0")</f>
        <v>1</v>
      </c>
      <c r="AA294" s="15">
        <v>40365</v>
      </c>
      <c r="AC294" s="1">
        <v>44465</v>
      </c>
    </row>
    <row r="295" spans="1:32" ht="19.5" customHeight="1">
      <c r="A295" s="161" t="s">
        <v>371</v>
      </c>
      <c r="B295" s="161" t="s">
        <v>188</v>
      </c>
      <c r="C295" s="7">
        <f t="shared" si="42"/>
        <v>11</v>
      </c>
      <c r="D295" s="42" t="s">
        <v>274</v>
      </c>
      <c r="E295" s="80">
        <v>20</v>
      </c>
      <c r="G295" s="33">
        <v>28</v>
      </c>
      <c r="H295" s="33">
        <v>23</v>
      </c>
      <c r="I295" s="136"/>
      <c r="J295" s="33">
        <v>28</v>
      </c>
      <c r="K295" s="137"/>
      <c r="L295" s="33">
        <v>24</v>
      </c>
      <c r="M295" s="135"/>
      <c r="N295" s="33"/>
      <c r="O295" s="135"/>
      <c r="P295" s="33"/>
      <c r="Q295" s="33"/>
      <c r="R295" s="33">
        <v>28</v>
      </c>
      <c r="S295" s="33"/>
      <c r="T295" s="135"/>
      <c r="U295" s="33">
        <v>18</v>
      </c>
      <c r="V295" s="33"/>
      <c r="W295" s="33"/>
      <c r="X295" s="33"/>
      <c r="Y295" s="30">
        <f t="shared" si="43"/>
        <v>169</v>
      </c>
      <c r="Z295" s="5">
        <f t="shared" si="44"/>
        <v>7</v>
      </c>
      <c r="AA295" s="15">
        <v>40368</v>
      </c>
      <c r="AC295" s="1">
        <v>44465</v>
      </c>
      <c r="AD295" s="12"/>
      <c r="AE295" s="12"/>
      <c r="AF295" s="12"/>
    </row>
    <row r="296" spans="1:32" ht="19.5" customHeight="1">
      <c r="A296" s="59" t="s">
        <v>1620</v>
      </c>
      <c r="B296" s="23" t="s">
        <v>58</v>
      </c>
      <c r="C296" s="7">
        <f t="shared" si="42"/>
        <v>11</v>
      </c>
      <c r="D296" s="31" t="s">
        <v>2</v>
      </c>
      <c r="I296" s="135"/>
      <c r="J296" s="33"/>
      <c r="K296" s="137"/>
      <c r="M296" s="135"/>
      <c r="O296" s="135"/>
      <c r="S296" s="13">
        <v>28</v>
      </c>
      <c r="T296" s="135"/>
      <c r="U296" s="13">
        <v>28</v>
      </c>
      <c r="Y296" s="30">
        <f t="shared" si="43"/>
        <v>56</v>
      </c>
      <c r="Z296" s="5">
        <f t="shared" si="44"/>
        <v>2</v>
      </c>
      <c r="AA296" s="15">
        <v>40339</v>
      </c>
      <c r="AC296" s="1">
        <v>44465</v>
      </c>
    </row>
    <row r="297" spans="1:32" ht="19.5" hidden="1" customHeight="1">
      <c r="A297" s="23" t="s">
        <v>1074</v>
      </c>
      <c r="B297" s="23" t="s">
        <v>391</v>
      </c>
      <c r="C297" s="7">
        <f t="shared" ref="C297:C334" si="45">ROUNDDOWN(YEARFRAC(AA297,AC297),0)</f>
        <v>11</v>
      </c>
      <c r="D297" s="42" t="s">
        <v>274</v>
      </c>
      <c r="E297" s="78"/>
      <c r="G297" s="33"/>
      <c r="H297" s="33"/>
      <c r="I297" s="135"/>
      <c r="J297" s="33"/>
      <c r="K297" s="137"/>
      <c r="L297" s="33"/>
      <c r="M297" s="135"/>
      <c r="N297" s="33"/>
      <c r="O297" s="135"/>
      <c r="P297" s="33"/>
      <c r="Q297" s="33"/>
      <c r="R297" s="33"/>
      <c r="S297" s="33"/>
      <c r="T297" s="135"/>
      <c r="U297" s="33"/>
      <c r="V297" s="33"/>
      <c r="W297" s="33"/>
      <c r="X297" s="33"/>
      <c r="Y297" s="30">
        <f t="shared" si="43"/>
        <v>0</v>
      </c>
      <c r="Z297" s="5">
        <f t="shared" si="44"/>
        <v>0</v>
      </c>
      <c r="AA297" s="15">
        <v>39883</v>
      </c>
      <c r="AC297" s="1">
        <v>44130</v>
      </c>
      <c r="AD297" s="12"/>
      <c r="AE297" s="12"/>
      <c r="AF297" s="12"/>
    </row>
    <row r="298" spans="1:32" ht="19.5" hidden="1" customHeight="1">
      <c r="A298" s="23" t="s">
        <v>110</v>
      </c>
      <c r="B298" s="23" t="s">
        <v>21</v>
      </c>
      <c r="C298" s="7">
        <f t="shared" si="45"/>
        <v>11</v>
      </c>
      <c r="D298" s="31" t="s">
        <v>274</v>
      </c>
      <c r="I298" s="135"/>
      <c r="J298" s="33"/>
      <c r="K298" s="137"/>
      <c r="M298" s="135"/>
      <c r="O298" s="135"/>
      <c r="T298" s="135"/>
      <c r="Y298" s="30">
        <f t="shared" si="43"/>
        <v>0</v>
      </c>
      <c r="Z298" s="5">
        <f t="shared" si="44"/>
        <v>0</v>
      </c>
      <c r="AA298" s="15">
        <v>39994</v>
      </c>
      <c r="AC298" s="1">
        <v>44130</v>
      </c>
    </row>
    <row r="299" spans="1:32" s="2" customFormat="1" ht="20.100000000000001" hidden="1" customHeight="1">
      <c r="A299" s="23" t="s">
        <v>897</v>
      </c>
      <c r="B299" s="23" t="s">
        <v>898</v>
      </c>
      <c r="C299" s="7">
        <f t="shared" si="45"/>
        <v>11</v>
      </c>
      <c r="D299" s="23" t="s">
        <v>274</v>
      </c>
      <c r="E299" s="77"/>
      <c r="F299" s="78"/>
      <c r="G299" s="13"/>
      <c r="H299" s="13"/>
      <c r="I299" s="135"/>
      <c r="J299" s="33"/>
      <c r="K299" s="137"/>
      <c r="L299" s="13"/>
      <c r="M299" s="135"/>
      <c r="N299" s="13"/>
      <c r="O299" s="135"/>
      <c r="P299" s="13"/>
      <c r="Q299" s="13"/>
      <c r="R299" s="13"/>
      <c r="S299" s="13"/>
      <c r="T299" s="135"/>
      <c r="U299" s="13"/>
      <c r="V299" s="13"/>
      <c r="W299" s="13"/>
      <c r="X299" s="13"/>
      <c r="Y299" s="30">
        <f t="shared" si="43"/>
        <v>0</v>
      </c>
      <c r="Z299" s="5">
        <f t="shared" si="44"/>
        <v>0</v>
      </c>
      <c r="AA299" s="15">
        <v>39963</v>
      </c>
      <c r="AB299"/>
      <c r="AC299" s="1">
        <v>44130</v>
      </c>
      <c r="AD299" s="20"/>
    </row>
    <row r="300" spans="1:32" ht="19.5" hidden="1" customHeight="1">
      <c r="A300" s="23" t="s">
        <v>1160</v>
      </c>
      <c r="B300" s="23" t="s">
        <v>80</v>
      </c>
      <c r="C300" s="7">
        <f t="shared" si="45"/>
        <v>11</v>
      </c>
      <c r="D300" s="23" t="s">
        <v>274</v>
      </c>
      <c r="I300" s="135"/>
      <c r="J300" s="33"/>
      <c r="K300" s="137"/>
      <c r="M300" s="135"/>
      <c r="O300" s="135"/>
      <c r="T300" s="135"/>
      <c r="Y300" s="30">
        <f t="shared" si="43"/>
        <v>0</v>
      </c>
      <c r="Z300" s="5">
        <f t="shared" si="44"/>
        <v>0</v>
      </c>
      <c r="AA300" s="15">
        <v>40050</v>
      </c>
      <c r="AB300" s="3"/>
      <c r="AC300" s="1">
        <v>44130</v>
      </c>
      <c r="AD300" s="21"/>
    </row>
    <row r="301" spans="1:32" s="2" customFormat="1" ht="20.100000000000001" hidden="1" customHeight="1">
      <c r="A301" s="23" t="s">
        <v>1087</v>
      </c>
      <c r="B301" s="23" t="s">
        <v>19</v>
      </c>
      <c r="C301" s="7">
        <f t="shared" si="45"/>
        <v>11</v>
      </c>
      <c r="D301" s="23" t="s">
        <v>2</v>
      </c>
      <c r="E301" s="77"/>
      <c r="F301" s="78"/>
      <c r="G301" s="13"/>
      <c r="H301" s="13"/>
      <c r="I301" s="135"/>
      <c r="J301" s="33"/>
      <c r="K301" s="137"/>
      <c r="L301" s="13"/>
      <c r="M301" s="135"/>
      <c r="N301" s="13"/>
      <c r="O301" s="135"/>
      <c r="P301" s="13"/>
      <c r="Q301" s="13"/>
      <c r="R301" s="13"/>
      <c r="S301" s="13"/>
      <c r="T301" s="135"/>
      <c r="U301" s="13"/>
      <c r="V301" s="13"/>
      <c r="W301" s="13"/>
      <c r="X301" s="13"/>
      <c r="Y301" s="30">
        <f t="shared" si="43"/>
        <v>0</v>
      </c>
      <c r="Z301" s="5">
        <f t="shared" si="44"/>
        <v>0</v>
      </c>
      <c r="AA301" s="1">
        <v>40003</v>
      </c>
      <c r="AB301" s="3"/>
      <c r="AC301" s="1">
        <v>44130</v>
      </c>
      <c r="AD301" s="21"/>
      <c r="AE301"/>
      <c r="AF301"/>
    </row>
    <row r="302" spans="1:32" s="2" customFormat="1" ht="20.100000000000001" hidden="1" customHeight="1">
      <c r="A302" s="23" t="s">
        <v>1044</v>
      </c>
      <c r="B302" s="23" t="s">
        <v>415</v>
      </c>
      <c r="C302" s="7">
        <f t="shared" si="45"/>
        <v>11</v>
      </c>
      <c r="D302" s="23" t="s">
        <v>2</v>
      </c>
      <c r="E302" s="77"/>
      <c r="F302" s="78"/>
      <c r="G302" s="13"/>
      <c r="H302" s="13"/>
      <c r="I302" s="135"/>
      <c r="J302" s="33"/>
      <c r="K302" s="137"/>
      <c r="L302" s="13"/>
      <c r="M302" s="135"/>
      <c r="N302" s="13"/>
      <c r="O302" s="135"/>
      <c r="P302" s="13"/>
      <c r="Q302" s="13"/>
      <c r="R302" s="13"/>
      <c r="S302" s="13"/>
      <c r="T302" s="135"/>
      <c r="U302" s="13"/>
      <c r="V302" s="13"/>
      <c r="W302" s="13"/>
      <c r="X302" s="13"/>
      <c r="Y302" s="30">
        <f t="shared" si="43"/>
        <v>0</v>
      </c>
      <c r="Z302" s="5">
        <f t="shared" si="44"/>
        <v>0</v>
      </c>
      <c r="AA302" s="1">
        <v>39946</v>
      </c>
      <c r="AB302" s="3"/>
      <c r="AC302" s="1">
        <v>44130</v>
      </c>
      <c r="AD302" s="21"/>
      <c r="AE302"/>
      <c r="AF302"/>
    </row>
    <row r="303" spans="1:32" s="2" customFormat="1" ht="20.100000000000001" hidden="1" customHeight="1">
      <c r="A303" s="23" t="s">
        <v>917</v>
      </c>
      <c r="B303" s="23" t="s">
        <v>335</v>
      </c>
      <c r="C303" s="7">
        <f t="shared" si="45"/>
        <v>11</v>
      </c>
      <c r="D303" s="42" t="s">
        <v>274</v>
      </c>
      <c r="E303" s="78"/>
      <c r="F303" s="78"/>
      <c r="G303" s="33"/>
      <c r="H303" s="33"/>
      <c r="I303" s="135"/>
      <c r="J303" s="33"/>
      <c r="K303" s="137"/>
      <c r="L303" s="33"/>
      <c r="M303" s="135"/>
      <c r="N303" s="33"/>
      <c r="O303" s="135"/>
      <c r="P303" s="33"/>
      <c r="Q303" s="33"/>
      <c r="R303" s="33"/>
      <c r="S303" s="33"/>
      <c r="T303" s="135"/>
      <c r="U303" s="33"/>
      <c r="V303" s="33"/>
      <c r="W303" s="33"/>
      <c r="X303" s="33"/>
      <c r="Y303" s="30">
        <f t="shared" si="43"/>
        <v>0</v>
      </c>
      <c r="Z303" s="5">
        <f t="shared" si="44"/>
        <v>0</v>
      </c>
      <c r="AA303" s="15">
        <v>39990</v>
      </c>
      <c r="AB303"/>
      <c r="AC303" s="1">
        <v>44130</v>
      </c>
      <c r="AD303" s="12"/>
      <c r="AE303" s="12"/>
      <c r="AF303" s="12"/>
    </row>
    <row r="304" spans="1:32" ht="19.5" hidden="1" customHeight="1">
      <c r="A304" s="23" t="s">
        <v>1056</v>
      </c>
      <c r="B304" s="23" t="s">
        <v>270</v>
      </c>
      <c r="C304" s="7">
        <f t="shared" si="45"/>
        <v>11</v>
      </c>
      <c r="D304" s="23" t="s">
        <v>274</v>
      </c>
      <c r="I304" s="135"/>
      <c r="J304" s="33"/>
      <c r="K304" s="137"/>
      <c r="M304" s="135"/>
      <c r="O304" s="135"/>
      <c r="T304" s="135"/>
      <c r="Y304" s="30">
        <f t="shared" si="43"/>
        <v>0</v>
      </c>
      <c r="Z304" s="5">
        <f t="shared" si="44"/>
        <v>0</v>
      </c>
      <c r="AA304" s="1">
        <v>39867</v>
      </c>
      <c r="AB304" s="3"/>
      <c r="AC304" s="1">
        <v>44130</v>
      </c>
      <c r="AD304" s="21"/>
    </row>
    <row r="305" spans="1:32" s="2" customFormat="1" ht="20.100000000000001" hidden="1" customHeight="1">
      <c r="A305" s="12" t="s">
        <v>458</v>
      </c>
      <c r="B305" t="s">
        <v>19</v>
      </c>
      <c r="C305" s="7">
        <f t="shared" si="45"/>
        <v>11</v>
      </c>
      <c r="D305" t="s">
        <v>2</v>
      </c>
      <c r="E305" s="77"/>
      <c r="F305" s="78"/>
      <c r="G305" s="13"/>
      <c r="H305" s="13"/>
      <c r="I305" s="135"/>
      <c r="J305" s="33"/>
      <c r="K305" s="137"/>
      <c r="L305" s="13"/>
      <c r="M305" s="135"/>
      <c r="N305" s="13"/>
      <c r="O305" s="135"/>
      <c r="P305" s="13"/>
      <c r="Q305" s="13"/>
      <c r="R305" s="13"/>
      <c r="S305" s="13"/>
      <c r="T305" s="135"/>
      <c r="U305" s="13"/>
      <c r="V305" s="13"/>
      <c r="W305" s="13"/>
      <c r="X305" s="13"/>
      <c r="Y305" s="30">
        <f t="shared" si="43"/>
        <v>0</v>
      </c>
      <c r="Z305" s="5">
        <f t="shared" si="44"/>
        <v>0</v>
      </c>
      <c r="AA305" s="15">
        <v>39882</v>
      </c>
      <c r="AB305"/>
      <c r="AC305" s="1">
        <v>44130</v>
      </c>
      <c r="AD305" s="20"/>
      <c r="AE305"/>
      <c r="AF305"/>
    </row>
    <row r="306" spans="1:32" s="2" customFormat="1" ht="20.100000000000001" hidden="1" customHeight="1">
      <c r="A306" s="23" t="s">
        <v>111</v>
      </c>
      <c r="B306" s="23" t="s">
        <v>204</v>
      </c>
      <c r="C306" s="7">
        <f t="shared" si="45"/>
        <v>11</v>
      </c>
      <c r="D306" s="23" t="s">
        <v>2</v>
      </c>
      <c r="E306" s="77"/>
      <c r="F306" s="78"/>
      <c r="G306" s="13"/>
      <c r="H306" s="13"/>
      <c r="I306" s="135"/>
      <c r="J306" s="33"/>
      <c r="K306" s="137"/>
      <c r="L306" s="13"/>
      <c r="M306" s="135"/>
      <c r="N306" s="13"/>
      <c r="O306" s="135"/>
      <c r="P306" s="13"/>
      <c r="Q306" s="13"/>
      <c r="R306" s="13"/>
      <c r="S306" s="13"/>
      <c r="T306" s="135"/>
      <c r="U306" s="13"/>
      <c r="V306" s="13"/>
      <c r="W306" s="13"/>
      <c r="X306" s="13"/>
      <c r="Y306" s="30">
        <f t="shared" si="43"/>
        <v>0</v>
      </c>
      <c r="Z306" s="5">
        <f t="shared" si="44"/>
        <v>0</v>
      </c>
      <c r="AA306" s="15">
        <v>39749</v>
      </c>
      <c r="AB306" s="3"/>
      <c r="AC306" s="1">
        <v>44130</v>
      </c>
      <c r="AD306" s="21"/>
      <c r="AE306"/>
      <c r="AF306"/>
    </row>
    <row r="307" spans="1:32" s="2" customFormat="1" ht="20.100000000000001" hidden="1" customHeight="1">
      <c r="A307" t="s">
        <v>520</v>
      </c>
      <c r="B307" t="s">
        <v>26</v>
      </c>
      <c r="C307" s="7">
        <f t="shared" si="45"/>
        <v>11</v>
      </c>
      <c r="D307" t="s">
        <v>2</v>
      </c>
      <c r="E307" s="77"/>
      <c r="F307" s="78"/>
      <c r="G307" s="13"/>
      <c r="H307" s="13"/>
      <c r="I307" s="135"/>
      <c r="J307" s="33"/>
      <c r="K307" s="137"/>
      <c r="L307" s="13"/>
      <c r="M307" s="135"/>
      <c r="N307" s="13"/>
      <c r="O307" s="135"/>
      <c r="P307" s="13"/>
      <c r="Q307" s="13"/>
      <c r="R307" s="13"/>
      <c r="S307" s="13"/>
      <c r="T307" s="135"/>
      <c r="U307" s="13"/>
      <c r="V307" s="13"/>
      <c r="W307" s="13"/>
      <c r="X307" s="13"/>
      <c r="Y307" s="30">
        <f t="shared" si="43"/>
        <v>0</v>
      </c>
      <c r="Z307" s="5">
        <f t="shared" si="44"/>
        <v>0</v>
      </c>
      <c r="AA307" s="15">
        <v>39952</v>
      </c>
      <c r="AB307"/>
      <c r="AC307" s="1">
        <v>44130</v>
      </c>
      <c r="AD307" s="20"/>
    </row>
    <row r="308" spans="1:32" s="2" customFormat="1" ht="20.100000000000001" hidden="1" customHeight="1">
      <c r="A308" s="23" t="s">
        <v>603</v>
      </c>
      <c r="B308" s="23" t="s">
        <v>390</v>
      </c>
      <c r="C308" s="7">
        <f t="shared" si="45"/>
        <v>11</v>
      </c>
      <c r="D308" s="23" t="s">
        <v>2</v>
      </c>
      <c r="E308" s="77"/>
      <c r="F308" s="78"/>
      <c r="G308" s="13"/>
      <c r="H308" s="13"/>
      <c r="I308" s="135"/>
      <c r="J308" s="33"/>
      <c r="K308" s="137"/>
      <c r="L308" s="13"/>
      <c r="M308" s="135"/>
      <c r="N308" s="13"/>
      <c r="O308" s="135"/>
      <c r="P308" s="13"/>
      <c r="Q308" s="13"/>
      <c r="R308" s="13"/>
      <c r="S308" s="13"/>
      <c r="T308" s="135"/>
      <c r="U308" s="13"/>
      <c r="V308" s="13"/>
      <c r="W308" s="13"/>
      <c r="X308" s="13"/>
      <c r="Y308" s="30">
        <f t="shared" si="43"/>
        <v>0</v>
      </c>
      <c r="Z308" s="5">
        <f t="shared" si="44"/>
        <v>0</v>
      </c>
      <c r="AA308" s="15">
        <v>39982</v>
      </c>
      <c r="AB308"/>
      <c r="AC308" s="1">
        <v>44130</v>
      </c>
      <c r="AD308" s="20"/>
    </row>
    <row r="309" spans="1:32" s="2" customFormat="1" ht="20.100000000000001" hidden="1" customHeight="1">
      <c r="A309" t="s">
        <v>111</v>
      </c>
      <c r="B309" t="s">
        <v>204</v>
      </c>
      <c r="C309" s="7">
        <f t="shared" si="45"/>
        <v>11</v>
      </c>
      <c r="D309" t="s">
        <v>2</v>
      </c>
      <c r="E309" s="77"/>
      <c r="F309" s="78"/>
      <c r="G309" s="13"/>
      <c r="H309" s="13"/>
      <c r="I309" s="135"/>
      <c r="J309" s="33"/>
      <c r="K309" s="137"/>
      <c r="L309" s="13"/>
      <c r="M309" s="135"/>
      <c r="N309" s="13"/>
      <c r="O309" s="135"/>
      <c r="P309" s="13"/>
      <c r="Q309" s="13"/>
      <c r="R309" s="13"/>
      <c r="S309" s="13"/>
      <c r="T309" s="135"/>
      <c r="U309" s="13"/>
      <c r="V309" s="13"/>
      <c r="W309" s="13"/>
      <c r="X309" s="13"/>
      <c r="Y309" s="30">
        <f t="shared" si="43"/>
        <v>0</v>
      </c>
      <c r="Z309" s="5">
        <f t="shared" si="44"/>
        <v>0</v>
      </c>
      <c r="AA309" s="15">
        <v>39749</v>
      </c>
      <c r="AB309"/>
      <c r="AC309" s="1">
        <v>44130</v>
      </c>
      <c r="AD309" s="20"/>
      <c r="AE309"/>
      <c r="AF309"/>
    </row>
    <row r="310" spans="1:32" s="2" customFormat="1" ht="20.100000000000001" hidden="1" customHeight="1">
      <c r="A310" s="12" t="s">
        <v>290</v>
      </c>
      <c r="B310" t="s">
        <v>435</v>
      </c>
      <c r="C310" s="7">
        <f t="shared" si="45"/>
        <v>11</v>
      </c>
      <c r="D310" t="s">
        <v>2</v>
      </c>
      <c r="E310" s="77"/>
      <c r="F310" s="78"/>
      <c r="G310" s="13"/>
      <c r="H310" s="13"/>
      <c r="I310" s="135"/>
      <c r="J310" s="33"/>
      <c r="K310" s="137"/>
      <c r="L310" s="13"/>
      <c r="M310" s="135"/>
      <c r="N310" s="13"/>
      <c r="O310" s="135"/>
      <c r="P310" s="13"/>
      <c r="Q310" s="13"/>
      <c r="R310" s="13"/>
      <c r="S310" s="13"/>
      <c r="T310" s="135"/>
      <c r="U310" s="13"/>
      <c r="V310" s="13"/>
      <c r="W310" s="13"/>
      <c r="X310" s="13"/>
      <c r="Y310" s="30">
        <f t="shared" si="43"/>
        <v>0</v>
      </c>
      <c r="Z310" s="5">
        <f t="shared" si="44"/>
        <v>0</v>
      </c>
      <c r="AA310" s="15">
        <v>39828</v>
      </c>
      <c r="AB310"/>
      <c r="AC310" s="1">
        <v>44130</v>
      </c>
      <c r="AD310" s="20"/>
      <c r="AE310"/>
      <c r="AF310"/>
    </row>
    <row r="311" spans="1:32" s="2" customFormat="1" ht="20.100000000000001" hidden="1" customHeight="1">
      <c r="A311" s="23" t="s">
        <v>595</v>
      </c>
      <c r="B311" s="23" t="s">
        <v>596</v>
      </c>
      <c r="C311" s="7">
        <f t="shared" si="45"/>
        <v>11</v>
      </c>
      <c r="D311" s="23" t="s">
        <v>2</v>
      </c>
      <c r="E311" s="77"/>
      <c r="F311" s="78"/>
      <c r="G311" s="13"/>
      <c r="H311" s="13"/>
      <c r="I311" s="135"/>
      <c r="J311" s="33"/>
      <c r="K311" s="137"/>
      <c r="L311" s="13"/>
      <c r="M311" s="135"/>
      <c r="N311" s="13"/>
      <c r="O311" s="135"/>
      <c r="P311" s="13"/>
      <c r="Q311" s="13"/>
      <c r="R311" s="13"/>
      <c r="S311" s="13"/>
      <c r="T311" s="135"/>
      <c r="U311" s="13"/>
      <c r="V311" s="13"/>
      <c r="W311" s="13"/>
      <c r="X311" s="13"/>
      <c r="Y311" s="30">
        <f t="shared" si="43"/>
        <v>0</v>
      </c>
      <c r="Z311" s="5">
        <f t="shared" si="44"/>
        <v>0</v>
      </c>
      <c r="AA311" s="1">
        <v>39984</v>
      </c>
      <c r="AB311" s="3"/>
      <c r="AC311" s="1">
        <v>44130</v>
      </c>
      <c r="AD311" s="21"/>
      <c r="AE311"/>
      <c r="AF311"/>
    </row>
    <row r="312" spans="1:32" s="2" customFormat="1" ht="20.100000000000001" hidden="1" customHeight="1">
      <c r="A312" s="23" t="s">
        <v>701</v>
      </c>
      <c r="B312" s="23" t="s">
        <v>86</v>
      </c>
      <c r="C312" s="7">
        <f t="shared" si="45"/>
        <v>11</v>
      </c>
      <c r="D312" s="23" t="s">
        <v>2</v>
      </c>
      <c r="E312" s="77"/>
      <c r="F312" s="78"/>
      <c r="G312" s="13"/>
      <c r="H312" s="13"/>
      <c r="I312" s="135"/>
      <c r="J312" s="33"/>
      <c r="K312" s="137"/>
      <c r="L312" s="13"/>
      <c r="M312" s="135"/>
      <c r="N312" s="13"/>
      <c r="O312" s="135"/>
      <c r="P312" s="13"/>
      <c r="Q312" s="13"/>
      <c r="R312" s="13"/>
      <c r="S312" s="13"/>
      <c r="T312" s="135"/>
      <c r="U312" s="13"/>
      <c r="V312" s="13"/>
      <c r="W312" s="13"/>
      <c r="X312" s="13"/>
      <c r="Y312" s="30">
        <f t="shared" si="43"/>
        <v>0</v>
      </c>
      <c r="Z312" s="5">
        <f t="shared" si="44"/>
        <v>0</v>
      </c>
      <c r="AA312" s="15">
        <v>39888</v>
      </c>
      <c r="AB312" s="3"/>
      <c r="AC312" s="1">
        <v>44130</v>
      </c>
      <c r="AD312" s="21"/>
      <c r="AE312"/>
      <c r="AF312"/>
    </row>
    <row r="313" spans="1:32" ht="20.100000000000001" hidden="1" customHeight="1">
      <c r="A313" s="23" t="s">
        <v>1157</v>
      </c>
      <c r="B313" s="23" t="s">
        <v>684</v>
      </c>
      <c r="C313" s="7">
        <f t="shared" si="45"/>
        <v>11</v>
      </c>
      <c r="D313" s="23" t="s">
        <v>2</v>
      </c>
      <c r="I313" s="135"/>
      <c r="J313" s="33"/>
      <c r="K313" s="137"/>
      <c r="M313" s="135"/>
      <c r="O313" s="135"/>
      <c r="T313" s="135"/>
      <c r="Y313" s="30">
        <f t="shared" si="43"/>
        <v>0</v>
      </c>
      <c r="Z313" s="5">
        <f t="shared" si="44"/>
        <v>0</v>
      </c>
      <c r="AA313" s="15">
        <v>39882</v>
      </c>
      <c r="AC313" s="1">
        <v>44130</v>
      </c>
      <c r="AE313" s="2"/>
      <c r="AF313" s="2"/>
    </row>
    <row r="314" spans="1:32" ht="20.100000000000001" hidden="1" customHeight="1">
      <c r="A314" s="23" t="s">
        <v>1178</v>
      </c>
      <c r="B314" s="23" t="s">
        <v>1179</v>
      </c>
      <c r="C314" s="7">
        <f t="shared" si="45"/>
        <v>11</v>
      </c>
      <c r="D314" s="31" t="s">
        <v>274</v>
      </c>
      <c r="E314" s="72"/>
      <c r="F314" s="73"/>
      <c r="G314" s="35"/>
      <c r="H314" s="35"/>
      <c r="I314" s="133"/>
      <c r="J314" s="53"/>
      <c r="K314" s="137"/>
      <c r="L314" s="35"/>
      <c r="M314" s="133"/>
      <c r="N314" s="35"/>
      <c r="O314" s="133"/>
      <c r="P314" s="35"/>
      <c r="Q314" s="35"/>
      <c r="R314" s="35"/>
      <c r="S314" s="35"/>
      <c r="T314" s="133"/>
      <c r="U314" s="35"/>
      <c r="V314" s="35"/>
      <c r="W314" s="35"/>
      <c r="X314" s="35"/>
      <c r="Y314" s="30">
        <f t="shared" si="43"/>
        <v>0</v>
      </c>
      <c r="Z314" s="5">
        <f t="shared" si="44"/>
        <v>0</v>
      </c>
      <c r="AA314" s="15">
        <v>40018</v>
      </c>
      <c r="AC314" s="1">
        <v>44130</v>
      </c>
      <c r="AD314" s="25"/>
      <c r="AE314" s="25"/>
      <c r="AF314" s="25"/>
    </row>
    <row r="315" spans="1:32" ht="20.100000000000001" hidden="1" customHeight="1">
      <c r="A315" s="23" t="s">
        <v>719</v>
      </c>
      <c r="B315" s="23" t="s">
        <v>61</v>
      </c>
      <c r="C315" s="7">
        <f t="shared" si="45"/>
        <v>11</v>
      </c>
      <c r="D315" s="23" t="s">
        <v>2</v>
      </c>
      <c r="I315" s="135"/>
      <c r="J315" s="33"/>
      <c r="K315" s="137"/>
      <c r="M315" s="135"/>
      <c r="O315" s="135"/>
      <c r="T315" s="135"/>
      <c r="Y315" s="30">
        <f t="shared" si="43"/>
        <v>0</v>
      </c>
      <c r="Z315" s="5">
        <f t="shared" si="44"/>
        <v>0</v>
      </c>
      <c r="AA315" s="1">
        <v>39865</v>
      </c>
      <c r="AB315" s="3"/>
      <c r="AC315" s="1">
        <v>44130</v>
      </c>
      <c r="AD315" s="21"/>
    </row>
    <row r="316" spans="1:32" ht="20.100000000000001" hidden="1" customHeight="1">
      <c r="A316" s="12" t="s">
        <v>665</v>
      </c>
      <c r="B316" t="s">
        <v>8</v>
      </c>
      <c r="C316" s="7">
        <f t="shared" si="45"/>
        <v>12</v>
      </c>
      <c r="D316" t="s">
        <v>2</v>
      </c>
      <c r="I316" s="135"/>
      <c r="J316" s="33"/>
      <c r="K316" s="137"/>
      <c r="M316" s="135"/>
      <c r="O316" s="135"/>
      <c r="T316" s="135"/>
      <c r="Y316" s="30">
        <f t="shared" si="43"/>
        <v>0</v>
      </c>
      <c r="Z316" s="5">
        <f t="shared" si="44"/>
        <v>0</v>
      </c>
      <c r="AA316" s="15">
        <v>39407</v>
      </c>
      <c r="AC316" s="1">
        <v>44130</v>
      </c>
    </row>
    <row r="317" spans="1:32" ht="20.100000000000001" hidden="1" customHeight="1">
      <c r="A317" s="12" t="s">
        <v>57</v>
      </c>
      <c r="B317" t="s">
        <v>37</v>
      </c>
      <c r="C317" s="7">
        <f t="shared" si="45"/>
        <v>12</v>
      </c>
      <c r="D317" t="s">
        <v>2</v>
      </c>
      <c r="I317" s="135"/>
      <c r="J317" s="33"/>
      <c r="K317" s="137"/>
      <c r="M317" s="135"/>
      <c r="O317" s="135"/>
      <c r="T317" s="135"/>
      <c r="Y317" s="30">
        <f t="shared" si="43"/>
        <v>0</v>
      </c>
      <c r="Z317" s="5">
        <f t="shared" si="44"/>
        <v>0</v>
      </c>
      <c r="AA317" s="15">
        <v>39538</v>
      </c>
      <c r="AC317" s="1">
        <v>44130</v>
      </c>
    </row>
    <row r="318" spans="1:32" ht="20.100000000000001" hidden="1" customHeight="1">
      <c r="A318" s="23" t="s">
        <v>824</v>
      </c>
      <c r="B318" s="23" t="s">
        <v>861</v>
      </c>
      <c r="C318" s="7">
        <f t="shared" si="45"/>
        <v>12</v>
      </c>
      <c r="D318" s="23" t="s">
        <v>274</v>
      </c>
      <c r="I318" s="135"/>
      <c r="J318" s="33"/>
      <c r="K318" s="137"/>
      <c r="M318" s="135"/>
      <c r="O318" s="135"/>
      <c r="T318" s="135"/>
      <c r="Y318" s="30">
        <f t="shared" si="43"/>
        <v>0</v>
      </c>
      <c r="Z318" s="5">
        <f t="shared" si="44"/>
        <v>0</v>
      </c>
      <c r="AA318" s="1">
        <v>39673</v>
      </c>
      <c r="AB318" s="3"/>
      <c r="AC318" s="1">
        <v>44130</v>
      </c>
      <c r="AD318" s="21"/>
    </row>
    <row r="319" spans="1:32" ht="20.100000000000001" hidden="1" customHeight="1">
      <c r="A319" s="12" t="s">
        <v>858</v>
      </c>
      <c r="B319" t="s">
        <v>114</v>
      </c>
      <c r="C319" s="7">
        <f t="shared" si="45"/>
        <v>12</v>
      </c>
      <c r="D319" t="s">
        <v>2</v>
      </c>
      <c r="I319" s="135"/>
      <c r="J319" s="33"/>
      <c r="K319" s="137"/>
      <c r="M319" s="135"/>
      <c r="O319" s="135"/>
      <c r="T319" s="135"/>
      <c r="Y319" s="30">
        <f t="shared" si="43"/>
        <v>0</v>
      </c>
      <c r="Z319" s="5">
        <f t="shared" si="44"/>
        <v>0</v>
      </c>
      <c r="AA319" s="15">
        <v>39492</v>
      </c>
      <c r="AC319" s="1">
        <v>44130</v>
      </c>
    </row>
    <row r="320" spans="1:32" ht="20.100000000000001" hidden="1" customHeight="1">
      <c r="A320" s="23" t="s">
        <v>1045</v>
      </c>
      <c r="B320" s="23" t="s">
        <v>60</v>
      </c>
      <c r="C320" s="7">
        <f t="shared" si="45"/>
        <v>12</v>
      </c>
      <c r="D320" s="23" t="s">
        <v>2</v>
      </c>
      <c r="I320" s="135"/>
      <c r="J320" s="33"/>
      <c r="K320" s="137"/>
      <c r="M320" s="135"/>
      <c r="O320" s="135"/>
      <c r="T320" s="135"/>
      <c r="Y320" s="30">
        <f t="shared" si="43"/>
        <v>0</v>
      </c>
      <c r="Z320" s="5">
        <f t="shared" si="44"/>
        <v>0</v>
      </c>
      <c r="AA320" s="15">
        <v>39404</v>
      </c>
      <c r="AC320" s="1">
        <v>44130</v>
      </c>
    </row>
    <row r="321" spans="1:32" s="2" customFormat="1" ht="20.100000000000001" hidden="1" customHeight="1">
      <c r="A321" s="23" t="s">
        <v>956</v>
      </c>
      <c r="B321" s="23" t="s">
        <v>962</v>
      </c>
      <c r="C321" s="7">
        <f t="shared" si="45"/>
        <v>12</v>
      </c>
      <c r="D321" s="23" t="s">
        <v>274</v>
      </c>
      <c r="E321" s="77"/>
      <c r="F321" s="78"/>
      <c r="G321" s="13"/>
      <c r="H321" s="13"/>
      <c r="I321" s="135"/>
      <c r="J321" s="33"/>
      <c r="K321" s="137"/>
      <c r="L321" s="13"/>
      <c r="M321" s="135"/>
      <c r="N321" s="13"/>
      <c r="O321" s="135"/>
      <c r="P321" s="13"/>
      <c r="Q321" s="13"/>
      <c r="R321" s="13"/>
      <c r="S321" s="13"/>
      <c r="T321" s="135"/>
      <c r="U321" s="13"/>
      <c r="V321" s="13"/>
      <c r="W321" s="13"/>
      <c r="X321" s="13"/>
      <c r="Y321" s="30">
        <f t="shared" si="43"/>
        <v>0</v>
      </c>
      <c r="Z321" s="5">
        <f t="shared" si="44"/>
        <v>0</v>
      </c>
      <c r="AA321" s="1">
        <v>39469</v>
      </c>
      <c r="AB321" s="3"/>
      <c r="AC321" s="1">
        <v>44130</v>
      </c>
      <c r="AD321" s="21"/>
      <c r="AE321"/>
      <c r="AF321"/>
    </row>
    <row r="322" spans="1:32" s="2" customFormat="1" ht="20.100000000000001" hidden="1" customHeight="1">
      <c r="A322" s="23" t="s">
        <v>1061</v>
      </c>
      <c r="B322" s="23" t="s">
        <v>1062</v>
      </c>
      <c r="C322" s="7">
        <f t="shared" si="45"/>
        <v>12</v>
      </c>
      <c r="D322" s="23" t="s">
        <v>2</v>
      </c>
      <c r="E322" s="77"/>
      <c r="F322" s="78"/>
      <c r="G322" s="13"/>
      <c r="H322" s="13"/>
      <c r="I322" s="135"/>
      <c r="J322" s="33"/>
      <c r="K322" s="137"/>
      <c r="L322" s="13"/>
      <c r="M322" s="135"/>
      <c r="N322" s="13"/>
      <c r="O322" s="135"/>
      <c r="P322" s="13"/>
      <c r="Q322" s="13"/>
      <c r="R322" s="13"/>
      <c r="S322" s="13"/>
      <c r="T322" s="135"/>
      <c r="U322" s="13"/>
      <c r="V322" s="13"/>
      <c r="W322" s="13"/>
      <c r="X322" s="13"/>
      <c r="Y322" s="30">
        <f t="shared" si="43"/>
        <v>0</v>
      </c>
      <c r="Z322" s="5">
        <f t="shared" si="44"/>
        <v>0</v>
      </c>
      <c r="AA322" s="1">
        <v>39677</v>
      </c>
      <c r="AB322" s="3"/>
      <c r="AC322" s="1">
        <v>44130</v>
      </c>
      <c r="AD322" s="21"/>
      <c r="AE322"/>
      <c r="AF322"/>
    </row>
    <row r="323" spans="1:32" s="2" customFormat="1" ht="20.100000000000001" hidden="1" customHeight="1">
      <c r="A323" s="23" t="s">
        <v>1051</v>
      </c>
      <c r="B323" s="23" t="s">
        <v>767</v>
      </c>
      <c r="C323" s="7">
        <f t="shared" si="45"/>
        <v>12</v>
      </c>
      <c r="D323" s="23" t="s">
        <v>274</v>
      </c>
      <c r="E323" s="77"/>
      <c r="F323" s="78"/>
      <c r="G323" s="13"/>
      <c r="H323" s="13"/>
      <c r="I323" s="135"/>
      <c r="J323" s="33"/>
      <c r="K323" s="137"/>
      <c r="L323" s="13"/>
      <c r="M323" s="135"/>
      <c r="N323" s="13"/>
      <c r="O323" s="135"/>
      <c r="P323" s="13"/>
      <c r="Q323" s="13"/>
      <c r="R323" s="13"/>
      <c r="S323" s="13"/>
      <c r="T323" s="135"/>
      <c r="U323" s="13"/>
      <c r="V323" s="13"/>
      <c r="W323" s="13"/>
      <c r="X323" s="13"/>
      <c r="Y323" s="30">
        <f t="shared" si="43"/>
        <v>0</v>
      </c>
      <c r="Z323" s="5">
        <f t="shared" si="44"/>
        <v>0</v>
      </c>
      <c r="AA323" s="1">
        <v>39660</v>
      </c>
      <c r="AB323" s="3"/>
      <c r="AC323" s="1">
        <v>44130</v>
      </c>
      <c r="AD323" s="21"/>
      <c r="AE323"/>
      <c r="AF323"/>
    </row>
    <row r="324" spans="1:32" ht="20.100000000000001" hidden="1" customHeight="1">
      <c r="A324" s="23" t="s">
        <v>1050</v>
      </c>
      <c r="B324" s="23" t="s">
        <v>356</v>
      </c>
      <c r="C324" s="7">
        <f t="shared" si="45"/>
        <v>12</v>
      </c>
      <c r="D324" s="23" t="s">
        <v>2</v>
      </c>
      <c r="I324" s="135"/>
      <c r="J324" s="33"/>
      <c r="K324" s="137"/>
      <c r="M324" s="135"/>
      <c r="O324" s="135"/>
      <c r="T324" s="135"/>
      <c r="Y324" s="30">
        <f t="shared" si="43"/>
        <v>0</v>
      </c>
      <c r="Z324" s="5">
        <f t="shared" si="44"/>
        <v>0</v>
      </c>
      <c r="AA324" s="15">
        <v>39435</v>
      </c>
      <c r="AC324" s="1">
        <v>44130</v>
      </c>
    </row>
    <row r="325" spans="1:32" ht="20.100000000000001" hidden="1" customHeight="1">
      <c r="A325" s="12" t="s">
        <v>1063</v>
      </c>
      <c r="B325" t="s">
        <v>371</v>
      </c>
      <c r="C325" s="7">
        <f t="shared" si="45"/>
        <v>12</v>
      </c>
      <c r="D325" t="s">
        <v>2</v>
      </c>
      <c r="I325" s="135"/>
      <c r="J325" s="33"/>
      <c r="K325" s="137"/>
      <c r="M325" s="135"/>
      <c r="O325" s="135"/>
      <c r="T325" s="135"/>
      <c r="Y325" s="30">
        <f t="shared" si="43"/>
        <v>0</v>
      </c>
      <c r="Z325" s="5">
        <f t="shared" si="44"/>
        <v>0</v>
      </c>
      <c r="AA325" s="15">
        <v>39492</v>
      </c>
      <c r="AC325" s="1">
        <v>44130</v>
      </c>
    </row>
    <row r="326" spans="1:32" ht="20.100000000000001" hidden="1" customHeight="1">
      <c r="A326" s="12" t="s">
        <v>222</v>
      </c>
      <c r="B326" t="s">
        <v>10</v>
      </c>
      <c r="C326" s="7">
        <f t="shared" si="45"/>
        <v>12</v>
      </c>
      <c r="D326" t="s">
        <v>2</v>
      </c>
      <c r="I326" s="135"/>
      <c r="J326" s="33"/>
      <c r="K326" s="137"/>
      <c r="M326" s="135"/>
      <c r="O326" s="135"/>
      <c r="T326" s="135"/>
      <c r="Y326" s="30">
        <f t="shared" si="43"/>
        <v>0</v>
      </c>
      <c r="Z326" s="5">
        <f t="shared" si="44"/>
        <v>0</v>
      </c>
      <c r="AA326" s="15">
        <v>39581</v>
      </c>
      <c r="AC326" s="1">
        <v>44130</v>
      </c>
      <c r="AD326" s="20" t="s">
        <v>302</v>
      </c>
    </row>
    <row r="327" spans="1:32" ht="20.100000000000001" hidden="1" customHeight="1">
      <c r="A327" t="s">
        <v>663</v>
      </c>
      <c r="B327" t="s">
        <v>128</v>
      </c>
      <c r="C327" s="7">
        <f t="shared" si="45"/>
        <v>12</v>
      </c>
      <c r="D327" t="s">
        <v>2</v>
      </c>
      <c r="I327" s="135"/>
      <c r="J327" s="33"/>
      <c r="K327" s="137"/>
      <c r="M327" s="135"/>
      <c r="O327" s="135"/>
      <c r="T327" s="135"/>
      <c r="Y327" s="30">
        <f t="shared" si="43"/>
        <v>0</v>
      </c>
      <c r="Z327" s="5">
        <f t="shared" si="44"/>
        <v>0</v>
      </c>
      <c r="AA327" s="15">
        <v>39652</v>
      </c>
      <c r="AC327" s="1">
        <v>44130</v>
      </c>
    </row>
    <row r="328" spans="1:32" ht="20.100000000000001" hidden="1" customHeight="1">
      <c r="A328" s="12" t="s">
        <v>647</v>
      </c>
      <c r="B328" t="s">
        <v>8</v>
      </c>
      <c r="C328" s="7">
        <f t="shared" si="45"/>
        <v>12</v>
      </c>
      <c r="D328" t="s">
        <v>2</v>
      </c>
      <c r="I328" s="135"/>
      <c r="J328" s="33"/>
      <c r="K328" s="137"/>
      <c r="M328" s="135"/>
      <c r="O328" s="135"/>
      <c r="T328" s="135"/>
      <c r="Y328" s="30">
        <f t="shared" si="43"/>
        <v>0</v>
      </c>
      <c r="Z328" s="5">
        <f t="shared" si="44"/>
        <v>0</v>
      </c>
      <c r="AA328" s="15">
        <v>39559</v>
      </c>
      <c r="AC328" s="1">
        <v>44130</v>
      </c>
    </row>
    <row r="329" spans="1:32" ht="20.100000000000001" hidden="1" customHeight="1">
      <c r="A329" s="12" t="s">
        <v>804</v>
      </c>
      <c r="B329" t="s">
        <v>169</v>
      </c>
      <c r="C329" s="7">
        <f t="shared" si="45"/>
        <v>12</v>
      </c>
      <c r="D329" t="s">
        <v>2</v>
      </c>
      <c r="I329" s="135"/>
      <c r="J329" s="33"/>
      <c r="K329" s="137"/>
      <c r="M329" s="135"/>
      <c r="O329" s="135"/>
      <c r="T329" s="135"/>
      <c r="Y329" s="30">
        <f t="shared" si="43"/>
        <v>0</v>
      </c>
      <c r="Z329" s="5">
        <f t="shared" si="44"/>
        <v>0</v>
      </c>
      <c r="AA329" s="15">
        <v>39477</v>
      </c>
      <c r="AC329" s="1">
        <v>44130</v>
      </c>
    </row>
    <row r="330" spans="1:32" ht="20.100000000000001" hidden="1" customHeight="1">
      <c r="A330" s="12" t="s">
        <v>769</v>
      </c>
      <c r="B330" t="s">
        <v>175</v>
      </c>
      <c r="C330" s="7">
        <f t="shared" si="45"/>
        <v>12</v>
      </c>
      <c r="D330" t="s">
        <v>2</v>
      </c>
      <c r="I330" s="135"/>
      <c r="J330" s="33"/>
      <c r="K330" s="137"/>
      <c r="M330" s="135"/>
      <c r="O330" s="135"/>
      <c r="T330" s="135"/>
      <c r="Y330" s="30">
        <f t="shared" si="43"/>
        <v>0</v>
      </c>
      <c r="Z330" s="5">
        <f t="shared" si="44"/>
        <v>0</v>
      </c>
      <c r="AA330" s="15">
        <v>39494</v>
      </c>
      <c r="AC330" s="1">
        <v>44130</v>
      </c>
    </row>
    <row r="331" spans="1:32" ht="20.100000000000001" hidden="1" customHeight="1">
      <c r="A331" s="12" t="s">
        <v>802</v>
      </c>
      <c r="B331" t="s">
        <v>803</v>
      </c>
      <c r="C331" s="7">
        <f t="shared" si="45"/>
        <v>12</v>
      </c>
      <c r="D331" t="s">
        <v>2</v>
      </c>
      <c r="I331" s="135"/>
      <c r="J331" s="33"/>
      <c r="K331" s="137"/>
      <c r="M331" s="135"/>
      <c r="O331" s="135"/>
      <c r="T331" s="135"/>
      <c r="Y331" s="30">
        <f t="shared" si="43"/>
        <v>0</v>
      </c>
      <c r="Z331" s="5">
        <f t="shared" si="44"/>
        <v>0</v>
      </c>
      <c r="AA331" s="15">
        <v>39407</v>
      </c>
      <c r="AC331" s="1">
        <v>44130</v>
      </c>
    </row>
    <row r="332" spans="1:32" ht="20.100000000000001" hidden="1" customHeight="1">
      <c r="A332" s="12" t="s">
        <v>441</v>
      </c>
      <c r="B332" t="s">
        <v>489</v>
      </c>
      <c r="C332" s="7">
        <f t="shared" si="45"/>
        <v>12</v>
      </c>
      <c r="D332" t="s">
        <v>2</v>
      </c>
      <c r="I332" s="135"/>
      <c r="J332" s="33"/>
      <c r="K332" s="137"/>
      <c r="M332" s="135"/>
      <c r="O332" s="135"/>
      <c r="T332" s="135"/>
      <c r="Y332" s="30">
        <f t="shared" si="43"/>
        <v>0</v>
      </c>
      <c r="Z332" s="5">
        <f t="shared" si="44"/>
        <v>0</v>
      </c>
      <c r="AA332" s="15">
        <v>39489</v>
      </c>
      <c r="AC332" s="1">
        <v>44130</v>
      </c>
    </row>
    <row r="333" spans="1:32" ht="20.100000000000001" hidden="1" customHeight="1">
      <c r="A333" s="12" t="s">
        <v>705</v>
      </c>
      <c r="B333" t="s">
        <v>708</v>
      </c>
      <c r="C333" s="7">
        <f t="shared" si="45"/>
        <v>12</v>
      </c>
      <c r="D333" t="s">
        <v>2</v>
      </c>
      <c r="I333" s="135"/>
      <c r="J333" s="33"/>
      <c r="K333" s="137"/>
      <c r="M333" s="135"/>
      <c r="O333" s="135"/>
      <c r="T333" s="135"/>
      <c r="Y333" s="30">
        <f t="shared" si="43"/>
        <v>0</v>
      </c>
      <c r="Z333" s="5">
        <f t="shared" si="44"/>
        <v>0</v>
      </c>
      <c r="AA333" s="15">
        <v>39382</v>
      </c>
      <c r="AC333" s="1">
        <v>44130</v>
      </c>
    </row>
    <row r="334" spans="1:32" s="2" customFormat="1" ht="20.100000000000001" hidden="1" customHeight="1">
      <c r="A334" s="23" t="s">
        <v>273</v>
      </c>
      <c r="B334" s="23" t="s">
        <v>790</v>
      </c>
      <c r="C334" s="7">
        <f t="shared" si="45"/>
        <v>12</v>
      </c>
      <c r="D334" s="23" t="s">
        <v>2</v>
      </c>
      <c r="E334" s="77"/>
      <c r="F334" s="78"/>
      <c r="G334" s="13"/>
      <c r="H334" s="13"/>
      <c r="I334" s="135"/>
      <c r="J334" s="33"/>
      <c r="K334" s="137"/>
      <c r="L334" s="13"/>
      <c r="M334" s="135"/>
      <c r="N334" s="13"/>
      <c r="O334" s="135"/>
      <c r="P334" s="13"/>
      <c r="Q334" s="13"/>
      <c r="R334" s="13"/>
      <c r="S334" s="13"/>
      <c r="T334" s="135"/>
      <c r="U334" s="13"/>
      <c r="V334" s="13"/>
      <c r="W334" s="13"/>
      <c r="X334" s="13"/>
      <c r="Y334" s="30">
        <f t="shared" si="43"/>
        <v>0</v>
      </c>
      <c r="Z334" s="5">
        <f t="shared" si="44"/>
        <v>0</v>
      </c>
      <c r="AA334" s="15">
        <v>39703</v>
      </c>
      <c r="AB334"/>
      <c r="AC334" s="1">
        <v>44130</v>
      </c>
      <c r="AD334" s="20"/>
      <c r="AE334"/>
      <c r="AF334"/>
    </row>
    <row r="335" spans="1:32" ht="20.100000000000001" customHeight="1">
      <c r="A335" s="2" t="s">
        <v>1333</v>
      </c>
      <c r="B335" s="2"/>
      <c r="C335" s="8"/>
      <c r="D335" s="8"/>
      <c r="E335" s="9"/>
      <c r="F335" s="9"/>
      <c r="G335" s="34"/>
      <c r="H335" s="34"/>
      <c r="I335" s="132"/>
      <c r="J335" s="34"/>
      <c r="K335" s="141"/>
      <c r="L335" s="34"/>
      <c r="M335" s="132"/>
      <c r="N335" s="34"/>
      <c r="O335" s="132"/>
      <c r="P335" s="34"/>
      <c r="Q335" s="34"/>
      <c r="R335" s="34"/>
      <c r="S335" s="34"/>
      <c r="T335" s="132"/>
      <c r="U335" s="34"/>
      <c r="V335" s="34"/>
      <c r="W335" s="34"/>
      <c r="X335" s="34"/>
      <c r="Y335" s="34"/>
      <c r="Z335" s="34"/>
      <c r="AA335" s="14"/>
      <c r="AB335" s="2"/>
    </row>
    <row r="336" spans="1:32" ht="20.100000000000001" customHeight="1">
      <c r="A336" s="23" t="s">
        <v>1295</v>
      </c>
      <c r="B336" s="23" t="s">
        <v>95</v>
      </c>
      <c r="C336" s="7">
        <f t="shared" ref="C336:C344" si="46">ROUNDDOWN(YEARFRAC(AA336,AC336),0)</f>
        <v>12</v>
      </c>
      <c r="D336" s="23" t="s">
        <v>274</v>
      </c>
      <c r="E336" s="80">
        <v>4</v>
      </c>
      <c r="F336" s="78">
        <v>18</v>
      </c>
      <c r="H336" s="13">
        <v>4</v>
      </c>
      <c r="I336" s="135"/>
      <c r="J336" s="33">
        <v>18</v>
      </c>
      <c r="K336" s="137"/>
      <c r="M336" s="135"/>
      <c r="O336" s="135"/>
      <c r="T336" s="135"/>
      <c r="Y336" s="30">
        <f t="shared" ref="Y336:Y369" si="47">SUM(E336:X336)</f>
        <v>44</v>
      </c>
      <c r="Z336" s="5">
        <f t="shared" ref="Z336:Z369" si="48">COUNTIF(E336:X336,"&gt;0")</f>
        <v>4</v>
      </c>
      <c r="AA336" s="1">
        <v>39842</v>
      </c>
      <c r="AB336" s="3"/>
      <c r="AC336" s="1">
        <v>44465</v>
      </c>
      <c r="AD336" s="21"/>
    </row>
    <row r="337" spans="1:32" ht="20.100000000000001" customHeight="1">
      <c r="A337" s="23" t="s">
        <v>1038</v>
      </c>
      <c r="B337" s="23" t="s">
        <v>1236</v>
      </c>
      <c r="C337" s="7">
        <f t="shared" si="46"/>
        <v>12</v>
      </c>
      <c r="D337" s="42" t="s">
        <v>2</v>
      </c>
      <c r="E337" s="80">
        <v>29</v>
      </c>
      <c r="G337" s="33">
        <v>16</v>
      </c>
      <c r="H337" s="33">
        <v>13</v>
      </c>
      <c r="I337" s="136"/>
      <c r="J337" s="33"/>
      <c r="K337" s="137"/>
      <c r="L337" s="33"/>
      <c r="M337" s="135"/>
      <c r="N337" s="33"/>
      <c r="O337" s="135"/>
      <c r="P337" s="33"/>
      <c r="Q337" s="33">
        <v>19</v>
      </c>
      <c r="R337" s="33"/>
      <c r="S337" s="33"/>
      <c r="T337" s="135"/>
      <c r="U337" s="33"/>
      <c r="V337" s="33"/>
      <c r="W337" s="33"/>
      <c r="X337" s="33"/>
      <c r="Y337" s="30">
        <f t="shared" si="47"/>
        <v>77</v>
      </c>
      <c r="Z337" s="5">
        <f t="shared" si="48"/>
        <v>4</v>
      </c>
      <c r="AA337" s="15">
        <v>40046</v>
      </c>
      <c r="AC337" s="1">
        <v>44465</v>
      </c>
      <c r="AD337" s="12"/>
      <c r="AE337" s="12"/>
      <c r="AF337" s="12"/>
    </row>
    <row r="338" spans="1:32" ht="19.5" customHeight="1">
      <c r="A338" s="23" t="s">
        <v>1271</v>
      </c>
      <c r="B338" s="23" t="s">
        <v>743</v>
      </c>
      <c r="C338" s="7">
        <f t="shared" si="46"/>
        <v>12</v>
      </c>
      <c r="D338" s="23" t="s">
        <v>274</v>
      </c>
      <c r="E338" s="80"/>
      <c r="I338" s="135"/>
      <c r="J338" s="33"/>
      <c r="K338" s="137"/>
      <c r="M338" s="135"/>
      <c r="O338" s="135"/>
      <c r="T338" s="135"/>
      <c r="U338" s="13">
        <v>23</v>
      </c>
      <c r="V338" s="13">
        <v>19</v>
      </c>
      <c r="W338" s="13">
        <v>54</v>
      </c>
      <c r="Y338" s="30">
        <f t="shared" si="47"/>
        <v>96</v>
      </c>
      <c r="Z338" s="5">
        <f t="shared" si="48"/>
        <v>3</v>
      </c>
      <c r="AA338" s="1">
        <v>39895</v>
      </c>
      <c r="AB338" s="3"/>
      <c r="AC338" s="1">
        <v>44465</v>
      </c>
      <c r="AD338" s="21"/>
    </row>
    <row r="339" spans="1:32" ht="19.5" customHeight="1">
      <c r="A339" s="152" t="s">
        <v>855</v>
      </c>
      <c r="B339" s="152" t="s">
        <v>838</v>
      </c>
      <c r="C339" s="7">
        <v>12</v>
      </c>
      <c r="D339" s="23" t="s">
        <v>2</v>
      </c>
      <c r="E339" s="80">
        <v>4</v>
      </c>
      <c r="F339" s="78">
        <v>4</v>
      </c>
      <c r="G339" s="13">
        <v>6</v>
      </c>
      <c r="H339" s="13">
        <v>8</v>
      </c>
      <c r="I339" s="135"/>
      <c r="J339" s="33">
        <v>6</v>
      </c>
      <c r="K339" s="137"/>
      <c r="L339" s="13">
        <v>4</v>
      </c>
      <c r="M339" s="135"/>
      <c r="N339" s="13">
        <v>5</v>
      </c>
      <c r="O339" s="135"/>
      <c r="R339" s="13">
        <v>18</v>
      </c>
      <c r="T339" s="135"/>
      <c r="U339" s="13">
        <v>18</v>
      </c>
      <c r="V339" s="13">
        <v>4</v>
      </c>
      <c r="W339" s="13">
        <v>4</v>
      </c>
      <c r="Y339" s="30">
        <f t="shared" si="47"/>
        <v>81</v>
      </c>
      <c r="Z339" s="5">
        <f t="shared" si="48"/>
        <v>11</v>
      </c>
      <c r="AA339" s="1">
        <v>39994</v>
      </c>
      <c r="AB339" s="3"/>
      <c r="AC339" s="1">
        <v>44465</v>
      </c>
      <c r="AD339" s="21"/>
    </row>
    <row r="340" spans="1:32" ht="19.5" customHeight="1">
      <c r="A340" s="23" t="s">
        <v>1522</v>
      </c>
      <c r="B340" s="23" t="s">
        <v>138</v>
      </c>
      <c r="C340" s="7">
        <f t="shared" si="46"/>
        <v>12</v>
      </c>
      <c r="D340" s="23" t="s">
        <v>274</v>
      </c>
      <c r="E340" s="79"/>
      <c r="G340" s="13">
        <v>28</v>
      </c>
      <c r="H340" s="57"/>
      <c r="I340" s="135"/>
      <c r="J340" s="33"/>
      <c r="K340" s="137"/>
      <c r="L340" s="13">
        <v>23</v>
      </c>
      <c r="M340" s="135"/>
      <c r="O340" s="135"/>
      <c r="R340" s="57"/>
      <c r="T340" s="135"/>
      <c r="Y340" s="30">
        <f t="shared" si="47"/>
        <v>51</v>
      </c>
      <c r="Z340" s="5">
        <f t="shared" si="48"/>
        <v>2</v>
      </c>
      <c r="AA340" s="1">
        <v>39846</v>
      </c>
      <c r="AB340" s="3"/>
      <c r="AC340" s="1">
        <v>44465</v>
      </c>
      <c r="AD340" s="21"/>
    </row>
    <row r="341" spans="1:32" ht="19.5" customHeight="1">
      <c r="A341" s="23" t="s">
        <v>383</v>
      </c>
      <c r="B341" s="23" t="s">
        <v>523</v>
      </c>
      <c r="C341" s="7">
        <f t="shared" si="46"/>
        <v>12</v>
      </c>
      <c r="D341" s="31" t="s">
        <v>274</v>
      </c>
      <c r="I341" s="135"/>
      <c r="J341" s="33">
        <v>23</v>
      </c>
      <c r="K341" s="137"/>
      <c r="M341" s="135"/>
      <c r="O341" s="135"/>
      <c r="T341" s="135"/>
      <c r="Y341" s="30">
        <f t="shared" si="47"/>
        <v>23</v>
      </c>
      <c r="Z341" s="5">
        <f t="shared" si="48"/>
        <v>1</v>
      </c>
      <c r="AA341" s="15">
        <v>39808</v>
      </c>
      <c r="AC341" s="1">
        <v>44465</v>
      </c>
    </row>
    <row r="342" spans="1:32" ht="19.5" customHeight="1">
      <c r="A342" s="23" t="s">
        <v>1582</v>
      </c>
      <c r="B342" s="23" t="s">
        <v>1558</v>
      </c>
      <c r="C342" s="7">
        <f t="shared" si="46"/>
        <v>12</v>
      </c>
      <c r="D342" s="31" t="s">
        <v>274</v>
      </c>
      <c r="I342" s="135"/>
      <c r="J342" s="33"/>
      <c r="K342" s="137"/>
      <c r="M342" s="135"/>
      <c r="N342" s="13">
        <v>17</v>
      </c>
      <c r="O342" s="135"/>
      <c r="T342" s="135"/>
      <c r="Y342" s="30">
        <f t="shared" si="47"/>
        <v>17</v>
      </c>
      <c r="Z342" s="5">
        <f t="shared" si="48"/>
        <v>1</v>
      </c>
      <c r="AA342" s="15">
        <v>39744</v>
      </c>
      <c r="AC342" s="1">
        <v>44465</v>
      </c>
    </row>
    <row r="343" spans="1:32" ht="19.5" customHeight="1">
      <c r="A343" s="23" t="s">
        <v>613</v>
      </c>
      <c r="B343" s="23" t="s">
        <v>97</v>
      </c>
      <c r="C343" s="7">
        <f t="shared" si="46"/>
        <v>12</v>
      </c>
      <c r="D343" s="23" t="s">
        <v>274</v>
      </c>
      <c r="I343" s="135"/>
      <c r="J343" s="33"/>
      <c r="K343" s="137"/>
      <c r="M343" s="135"/>
      <c r="N343" s="13">
        <v>20</v>
      </c>
      <c r="O343" s="135"/>
      <c r="P343" s="13">
        <v>54</v>
      </c>
      <c r="Q343" s="13">
        <v>24</v>
      </c>
      <c r="T343" s="135"/>
      <c r="V343" s="13">
        <v>24</v>
      </c>
      <c r="Y343" s="30">
        <f t="shared" si="47"/>
        <v>122</v>
      </c>
      <c r="Z343" s="5">
        <f t="shared" si="48"/>
        <v>4</v>
      </c>
      <c r="AA343" s="1">
        <v>39735</v>
      </c>
      <c r="AB343" s="3"/>
      <c r="AC343" s="1">
        <v>44465</v>
      </c>
      <c r="AD343" s="21"/>
    </row>
    <row r="344" spans="1:32" ht="20.100000000000001" customHeight="1">
      <c r="A344" s="23" t="s">
        <v>1520</v>
      </c>
      <c r="B344" s="23" t="s">
        <v>1521</v>
      </c>
      <c r="C344" s="7">
        <f t="shared" si="46"/>
        <v>12</v>
      </c>
      <c r="D344" s="31" t="s">
        <v>274</v>
      </c>
      <c r="G344" s="13">
        <v>31</v>
      </c>
      <c r="H344" s="13">
        <v>28</v>
      </c>
      <c r="I344" s="135"/>
      <c r="J344" s="33">
        <v>26</v>
      </c>
      <c r="K344" s="137"/>
      <c r="L344" s="13">
        <v>19</v>
      </c>
      <c r="M344" s="135"/>
      <c r="O344" s="135"/>
      <c r="T344" s="135"/>
      <c r="Y344" s="30">
        <f t="shared" si="47"/>
        <v>104</v>
      </c>
      <c r="Z344" s="5">
        <f t="shared" si="48"/>
        <v>4</v>
      </c>
      <c r="AA344" s="15">
        <v>40003</v>
      </c>
      <c r="AC344" s="1">
        <v>44465</v>
      </c>
    </row>
    <row r="345" spans="1:32" ht="20.100000000000001" hidden="1" customHeight="1">
      <c r="A345" s="23" t="s">
        <v>1194</v>
      </c>
      <c r="B345" s="23" t="s">
        <v>1195</v>
      </c>
      <c r="C345" s="7">
        <f t="shared" ref="C345:C369" si="49">ROUNDDOWN(YEARFRAC(AA345,AC345),0)</f>
        <v>12</v>
      </c>
      <c r="D345" s="23" t="s">
        <v>274</v>
      </c>
      <c r="H345" s="57"/>
      <c r="I345" s="135"/>
      <c r="J345" s="33"/>
      <c r="K345" s="137"/>
      <c r="M345" s="135"/>
      <c r="O345" s="135"/>
      <c r="T345" s="135"/>
      <c r="Y345" s="30">
        <f t="shared" si="47"/>
        <v>0</v>
      </c>
      <c r="Z345" s="5">
        <f t="shared" si="48"/>
        <v>0</v>
      </c>
      <c r="AA345" s="1">
        <v>39612</v>
      </c>
      <c r="AB345" s="3"/>
      <c r="AC345" s="1">
        <v>44130</v>
      </c>
      <c r="AD345" s="21"/>
    </row>
    <row r="346" spans="1:32" ht="20.100000000000001" hidden="1" customHeight="1">
      <c r="A346" s="23" t="s">
        <v>1161</v>
      </c>
      <c r="B346" s="23" t="s">
        <v>1162</v>
      </c>
      <c r="C346" s="7">
        <f t="shared" si="49"/>
        <v>12</v>
      </c>
      <c r="D346" s="23" t="s">
        <v>274</v>
      </c>
      <c r="I346" s="135"/>
      <c r="J346" s="33"/>
      <c r="K346" s="137"/>
      <c r="M346" s="135"/>
      <c r="O346" s="135"/>
      <c r="T346" s="135"/>
      <c r="Y346" s="30">
        <f t="shared" si="47"/>
        <v>0</v>
      </c>
      <c r="Z346" s="5">
        <f t="shared" si="48"/>
        <v>0</v>
      </c>
      <c r="AA346" s="1">
        <v>39635</v>
      </c>
      <c r="AB346" s="3"/>
      <c r="AC346" s="1">
        <v>44130</v>
      </c>
      <c r="AD346" s="21"/>
    </row>
    <row r="347" spans="1:32" ht="20.100000000000001" hidden="1" customHeight="1">
      <c r="A347" s="12" t="s">
        <v>960</v>
      </c>
      <c r="B347" t="s">
        <v>961</v>
      </c>
      <c r="C347" s="7">
        <f t="shared" si="49"/>
        <v>12</v>
      </c>
      <c r="D347" t="s">
        <v>274</v>
      </c>
      <c r="I347" s="135"/>
      <c r="J347" s="33"/>
      <c r="K347" s="137"/>
      <c r="M347" s="135"/>
      <c r="O347" s="135"/>
      <c r="T347" s="135"/>
      <c r="Y347" s="30">
        <f t="shared" si="47"/>
        <v>0</v>
      </c>
      <c r="Z347" s="5">
        <f t="shared" si="48"/>
        <v>0</v>
      </c>
      <c r="AA347" s="15">
        <v>39429</v>
      </c>
      <c r="AC347" s="1">
        <v>44130</v>
      </c>
    </row>
    <row r="348" spans="1:32" s="2" customFormat="1" ht="20.100000000000001" hidden="1" customHeight="1">
      <c r="A348" s="23" t="s">
        <v>1193</v>
      </c>
      <c r="B348" s="23" t="s">
        <v>78</v>
      </c>
      <c r="C348" s="7">
        <f t="shared" si="49"/>
        <v>12</v>
      </c>
      <c r="D348" s="23" t="s">
        <v>274</v>
      </c>
      <c r="E348" s="77"/>
      <c r="F348" s="78"/>
      <c r="G348" s="13"/>
      <c r="H348" s="13"/>
      <c r="I348" s="135"/>
      <c r="J348" s="33"/>
      <c r="K348" s="137"/>
      <c r="L348" s="13"/>
      <c r="M348" s="135"/>
      <c r="N348" s="13"/>
      <c r="O348" s="135"/>
      <c r="P348" s="13"/>
      <c r="Q348" s="13"/>
      <c r="R348" s="13"/>
      <c r="S348" s="13"/>
      <c r="T348" s="135"/>
      <c r="U348" s="13"/>
      <c r="V348" s="13"/>
      <c r="W348" s="13"/>
      <c r="X348" s="13"/>
      <c r="Y348" s="30">
        <f t="shared" si="47"/>
        <v>0</v>
      </c>
      <c r="Z348" s="5">
        <f t="shared" si="48"/>
        <v>0</v>
      </c>
      <c r="AA348" s="1">
        <v>39602</v>
      </c>
      <c r="AB348" s="3"/>
      <c r="AC348" s="1">
        <v>44130</v>
      </c>
      <c r="AD348" s="21"/>
      <c r="AE348"/>
      <c r="AF348"/>
    </row>
    <row r="349" spans="1:32" ht="20.100000000000001" hidden="1" customHeight="1">
      <c r="A349" s="12" t="s">
        <v>833</v>
      </c>
      <c r="B349" t="s">
        <v>836</v>
      </c>
      <c r="C349" s="7">
        <f t="shared" si="49"/>
        <v>13</v>
      </c>
      <c r="D349" t="s">
        <v>2</v>
      </c>
      <c r="I349" s="135"/>
      <c r="J349" s="33"/>
      <c r="K349" s="137"/>
      <c r="M349" s="135"/>
      <c r="O349" s="135"/>
      <c r="T349" s="135"/>
      <c r="Y349" s="30">
        <f t="shared" si="47"/>
        <v>0</v>
      </c>
      <c r="Z349" s="5">
        <f t="shared" si="48"/>
        <v>0</v>
      </c>
      <c r="AA349" s="15">
        <v>39045</v>
      </c>
      <c r="AC349" s="1">
        <v>44130</v>
      </c>
    </row>
    <row r="350" spans="1:32" ht="20.100000000000001" hidden="1" customHeight="1">
      <c r="A350" s="12" t="s">
        <v>653</v>
      </c>
      <c r="B350" t="s">
        <v>76</v>
      </c>
      <c r="C350" s="7">
        <f t="shared" si="49"/>
        <v>13</v>
      </c>
      <c r="D350" t="s">
        <v>2</v>
      </c>
      <c r="I350" s="135"/>
      <c r="J350" s="33"/>
      <c r="K350" s="137"/>
      <c r="M350" s="135"/>
      <c r="O350" s="135"/>
      <c r="T350" s="135"/>
      <c r="Y350" s="30">
        <f t="shared" si="47"/>
        <v>0</v>
      </c>
      <c r="Z350" s="5">
        <f t="shared" si="48"/>
        <v>0</v>
      </c>
      <c r="AA350" s="15">
        <v>39093</v>
      </c>
      <c r="AC350" s="1">
        <v>44130</v>
      </c>
    </row>
    <row r="351" spans="1:32" ht="20.100000000000001" hidden="1" customHeight="1">
      <c r="A351" s="12" t="s">
        <v>907</v>
      </c>
      <c r="B351" t="s">
        <v>265</v>
      </c>
      <c r="C351" s="7">
        <f t="shared" si="49"/>
        <v>13</v>
      </c>
      <c r="D351" t="s">
        <v>2</v>
      </c>
      <c r="I351" s="135"/>
      <c r="J351" s="33"/>
      <c r="K351" s="137"/>
      <c r="M351" s="135"/>
      <c r="O351" s="135"/>
      <c r="T351" s="135"/>
      <c r="Y351" s="30">
        <f t="shared" si="47"/>
        <v>0</v>
      </c>
      <c r="Z351" s="5">
        <f t="shared" si="48"/>
        <v>0</v>
      </c>
      <c r="AA351" s="15">
        <v>39046</v>
      </c>
      <c r="AC351" s="1">
        <v>44130</v>
      </c>
    </row>
    <row r="352" spans="1:32" ht="20.100000000000001" hidden="1" customHeight="1">
      <c r="A352" s="12" t="s">
        <v>1088</v>
      </c>
      <c r="B352" t="s">
        <v>148</v>
      </c>
      <c r="C352" s="7">
        <f t="shared" si="49"/>
        <v>13</v>
      </c>
      <c r="D352" t="s">
        <v>274</v>
      </c>
      <c r="I352" s="135"/>
      <c r="J352" s="33"/>
      <c r="K352" s="137"/>
      <c r="M352" s="135"/>
      <c r="O352" s="135"/>
      <c r="T352" s="135"/>
      <c r="Y352" s="30">
        <f t="shared" si="47"/>
        <v>0</v>
      </c>
      <c r="Z352" s="5">
        <f t="shared" si="48"/>
        <v>0</v>
      </c>
      <c r="AA352" s="15">
        <v>39251</v>
      </c>
      <c r="AC352" s="1">
        <v>44130</v>
      </c>
    </row>
    <row r="353" spans="1:32" ht="20.100000000000001" hidden="1" customHeight="1">
      <c r="A353" s="12" t="s">
        <v>812</v>
      </c>
      <c r="B353" t="s">
        <v>356</v>
      </c>
      <c r="C353" s="7">
        <f t="shared" si="49"/>
        <v>13</v>
      </c>
      <c r="D353" t="s">
        <v>2</v>
      </c>
      <c r="I353" s="135"/>
      <c r="J353" s="33"/>
      <c r="K353" s="137"/>
      <c r="M353" s="135"/>
      <c r="O353" s="135"/>
      <c r="T353" s="135"/>
      <c r="Y353" s="30">
        <f t="shared" si="47"/>
        <v>0</v>
      </c>
      <c r="Z353" s="5">
        <f t="shared" si="48"/>
        <v>0</v>
      </c>
      <c r="AA353" s="15">
        <v>39355</v>
      </c>
      <c r="AC353" s="1">
        <v>44130</v>
      </c>
    </row>
    <row r="354" spans="1:32" ht="20.100000000000001" hidden="1" customHeight="1">
      <c r="A354" s="12" t="s">
        <v>914</v>
      </c>
      <c r="B354" t="s">
        <v>966</v>
      </c>
      <c r="C354" s="7">
        <f t="shared" si="49"/>
        <v>13</v>
      </c>
      <c r="D354" t="s">
        <v>2</v>
      </c>
      <c r="I354" s="135"/>
      <c r="J354" s="33"/>
      <c r="K354" s="137"/>
      <c r="M354" s="135"/>
      <c r="O354" s="135"/>
      <c r="T354" s="135"/>
      <c r="Y354" s="30">
        <f t="shared" si="47"/>
        <v>0</v>
      </c>
      <c r="Z354" s="5">
        <f t="shared" si="48"/>
        <v>0</v>
      </c>
      <c r="AA354" s="15">
        <v>39108</v>
      </c>
      <c r="AC354" s="1">
        <v>44130</v>
      </c>
    </row>
    <row r="355" spans="1:32" s="12" customFormat="1" ht="20.100000000000001" hidden="1" customHeight="1">
      <c r="A355" t="s">
        <v>515</v>
      </c>
      <c r="B355" t="s">
        <v>729</v>
      </c>
      <c r="C355" s="7">
        <f t="shared" si="49"/>
        <v>13</v>
      </c>
      <c r="D355" t="s">
        <v>2</v>
      </c>
      <c r="E355" s="77"/>
      <c r="F355" s="78"/>
      <c r="G355" s="13"/>
      <c r="H355" s="13"/>
      <c r="I355" s="135"/>
      <c r="J355" s="33"/>
      <c r="K355" s="137"/>
      <c r="L355" s="13"/>
      <c r="M355" s="135"/>
      <c r="N355" s="13"/>
      <c r="O355" s="135"/>
      <c r="P355" s="13"/>
      <c r="Q355" s="13"/>
      <c r="R355" s="13"/>
      <c r="S355" s="13"/>
      <c r="T355" s="135"/>
      <c r="U355" s="13"/>
      <c r="V355" s="13"/>
      <c r="W355" s="13"/>
      <c r="X355" s="13"/>
      <c r="Y355" s="30">
        <f t="shared" si="47"/>
        <v>0</v>
      </c>
      <c r="Z355" s="5">
        <f t="shared" si="48"/>
        <v>0</v>
      </c>
      <c r="AA355" s="15">
        <v>39255</v>
      </c>
      <c r="AB355"/>
      <c r="AC355" s="1">
        <v>44130</v>
      </c>
      <c r="AD355" s="20"/>
      <c r="AE355"/>
      <c r="AF355"/>
    </row>
    <row r="356" spans="1:32" ht="20.100000000000001" hidden="1" customHeight="1">
      <c r="A356" s="12" t="s">
        <v>283</v>
      </c>
      <c r="B356" t="s">
        <v>121</v>
      </c>
      <c r="C356" s="7">
        <f t="shared" si="49"/>
        <v>13</v>
      </c>
      <c r="D356" t="s">
        <v>2</v>
      </c>
      <c r="I356" s="135"/>
      <c r="J356" s="33"/>
      <c r="K356" s="137"/>
      <c r="M356" s="135"/>
      <c r="O356" s="135"/>
      <c r="T356" s="135"/>
      <c r="Y356" s="30">
        <f t="shared" si="47"/>
        <v>0</v>
      </c>
      <c r="Z356" s="5">
        <f t="shared" si="48"/>
        <v>0</v>
      </c>
      <c r="AA356" s="15">
        <v>39019</v>
      </c>
      <c r="AB356" s="12"/>
      <c r="AC356" s="1">
        <v>44130</v>
      </c>
      <c r="AD356" s="20" t="s">
        <v>307</v>
      </c>
    </row>
    <row r="357" spans="1:32" ht="20.100000000000001" hidden="1" customHeight="1">
      <c r="A357" s="12" t="s">
        <v>521</v>
      </c>
      <c r="B357" t="s">
        <v>170</v>
      </c>
      <c r="C357" s="7">
        <f t="shared" si="49"/>
        <v>13</v>
      </c>
      <c r="D357" t="s">
        <v>2</v>
      </c>
      <c r="I357" s="135"/>
      <c r="J357" s="33"/>
      <c r="K357" s="137"/>
      <c r="M357" s="135"/>
      <c r="O357" s="135"/>
      <c r="T357" s="135"/>
      <c r="Y357" s="30">
        <f t="shared" si="47"/>
        <v>0</v>
      </c>
      <c r="Z357" s="5">
        <f t="shared" si="48"/>
        <v>0</v>
      </c>
      <c r="AA357" s="15">
        <v>39272</v>
      </c>
      <c r="AC357" s="1">
        <v>44130</v>
      </c>
    </row>
    <row r="358" spans="1:32" ht="20.100000000000001" hidden="1" customHeight="1">
      <c r="A358" t="s">
        <v>520</v>
      </c>
      <c r="B358" t="s">
        <v>121</v>
      </c>
      <c r="C358" s="7">
        <f t="shared" si="49"/>
        <v>13</v>
      </c>
      <c r="D358" t="s">
        <v>2</v>
      </c>
      <c r="I358" s="135"/>
      <c r="J358" s="33"/>
      <c r="K358" s="137"/>
      <c r="M358" s="135"/>
      <c r="O358" s="135"/>
      <c r="T358" s="135"/>
      <c r="Y358" s="30">
        <f t="shared" si="47"/>
        <v>0</v>
      </c>
      <c r="Z358" s="5">
        <f t="shared" si="48"/>
        <v>0</v>
      </c>
      <c r="AA358" s="15">
        <v>39070</v>
      </c>
      <c r="AC358" s="1">
        <v>44130</v>
      </c>
    </row>
    <row r="359" spans="1:32" ht="20.100000000000001" hidden="1" customHeight="1">
      <c r="A359" s="12" t="s">
        <v>437</v>
      </c>
      <c r="B359" t="s">
        <v>440</v>
      </c>
      <c r="C359" s="7">
        <f t="shared" si="49"/>
        <v>13</v>
      </c>
      <c r="D359" t="s">
        <v>2</v>
      </c>
      <c r="I359" s="135"/>
      <c r="J359" s="33"/>
      <c r="K359" s="137"/>
      <c r="M359" s="135"/>
      <c r="O359" s="135"/>
      <c r="T359" s="135"/>
      <c r="Y359" s="30">
        <f t="shared" si="47"/>
        <v>0</v>
      </c>
      <c r="Z359" s="5">
        <f t="shared" si="48"/>
        <v>0</v>
      </c>
      <c r="AA359" s="15">
        <v>39337</v>
      </c>
      <c r="AC359" s="1">
        <v>44130</v>
      </c>
    </row>
    <row r="360" spans="1:32" ht="20.100000000000001" hidden="1" customHeight="1">
      <c r="A360" s="12" t="s">
        <v>459</v>
      </c>
      <c r="B360" t="s">
        <v>119</v>
      </c>
      <c r="C360" s="7">
        <f t="shared" si="49"/>
        <v>13</v>
      </c>
      <c r="D360" t="s">
        <v>2</v>
      </c>
      <c r="I360" s="135"/>
      <c r="J360" s="33"/>
      <c r="K360" s="137"/>
      <c r="M360" s="135"/>
      <c r="O360" s="135"/>
      <c r="T360" s="135"/>
      <c r="Y360" s="30">
        <f t="shared" si="47"/>
        <v>0</v>
      </c>
      <c r="Z360" s="5">
        <f t="shared" si="48"/>
        <v>0</v>
      </c>
      <c r="AA360" s="15">
        <v>39328</v>
      </c>
      <c r="AC360" s="1">
        <v>44130</v>
      </c>
    </row>
    <row r="361" spans="1:32" ht="20.100000000000001" hidden="1" customHeight="1">
      <c r="A361" t="s">
        <v>522</v>
      </c>
      <c r="B361" t="s">
        <v>126</v>
      </c>
      <c r="C361" s="7">
        <f t="shared" si="49"/>
        <v>13</v>
      </c>
      <c r="D361" t="s">
        <v>2</v>
      </c>
      <c r="I361" s="135"/>
      <c r="J361" s="33"/>
      <c r="K361" s="137"/>
      <c r="M361" s="135"/>
      <c r="O361" s="135"/>
      <c r="T361" s="135"/>
      <c r="Y361" s="30">
        <f t="shared" si="47"/>
        <v>0</v>
      </c>
      <c r="Z361" s="5">
        <f t="shared" si="48"/>
        <v>0</v>
      </c>
      <c r="AA361" s="15">
        <v>39246</v>
      </c>
      <c r="AC361" s="1">
        <v>44130</v>
      </c>
    </row>
    <row r="362" spans="1:32" ht="20.100000000000001" hidden="1" customHeight="1">
      <c r="A362" s="12" t="s">
        <v>428</v>
      </c>
      <c r="B362" t="s">
        <v>429</v>
      </c>
      <c r="C362" s="7">
        <f t="shared" si="49"/>
        <v>13</v>
      </c>
      <c r="D362" t="s">
        <v>2</v>
      </c>
      <c r="I362" s="135"/>
      <c r="J362" s="33"/>
      <c r="K362" s="137"/>
      <c r="M362" s="135"/>
      <c r="O362" s="135"/>
      <c r="T362" s="135"/>
      <c r="Y362" s="30">
        <f t="shared" si="47"/>
        <v>0</v>
      </c>
      <c r="Z362" s="5">
        <f t="shared" si="48"/>
        <v>0</v>
      </c>
      <c r="AA362" s="15">
        <v>39154</v>
      </c>
      <c r="AC362" s="1">
        <v>44130</v>
      </c>
    </row>
    <row r="363" spans="1:32" ht="20.100000000000001" hidden="1" customHeight="1">
      <c r="A363" s="12" t="s">
        <v>359</v>
      </c>
      <c r="B363" t="s">
        <v>360</v>
      </c>
      <c r="C363" s="7">
        <f t="shared" si="49"/>
        <v>13</v>
      </c>
      <c r="D363" t="s">
        <v>2</v>
      </c>
      <c r="I363" s="135"/>
      <c r="J363" s="33"/>
      <c r="K363" s="137"/>
      <c r="M363" s="135"/>
      <c r="O363" s="135"/>
      <c r="T363" s="135"/>
      <c r="Y363" s="30">
        <f t="shared" si="47"/>
        <v>0</v>
      </c>
      <c r="Z363" s="5">
        <f t="shared" si="48"/>
        <v>0</v>
      </c>
      <c r="AA363" s="16">
        <v>39168</v>
      </c>
      <c r="AC363" s="1">
        <v>44130</v>
      </c>
    </row>
    <row r="364" spans="1:32" ht="20.100000000000001" hidden="1" customHeight="1">
      <c r="A364" s="12" t="s">
        <v>560</v>
      </c>
      <c r="B364" t="s">
        <v>561</v>
      </c>
      <c r="C364" s="7">
        <f t="shared" si="49"/>
        <v>14</v>
      </c>
      <c r="D364" t="s">
        <v>2</v>
      </c>
      <c r="I364" s="135"/>
      <c r="J364" s="33"/>
      <c r="K364" s="137"/>
      <c r="M364" s="135"/>
      <c r="O364" s="135"/>
      <c r="T364" s="135"/>
      <c r="Y364" s="30">
        <f t="shared" si="47"/>
        <v>0</v>
      </c>
      <c r="Z364" s="5">
        <f t="shared" si="48"/>
        <v>0</v>
      </c>
      <c r="AA364" s="15">
        <v>38992</v>
      </c>
      <c r="AC364" s="1">
        <v>44130</v>
      </c>
    </row>
    <row r="365" spans="1:32" ht="20.100000000000001" hidden="1" customHeight="1">
      <c r="A365" s="12" t="s">
        <v>358</v>
      </c>
      <c r="B365" t="s">
        <v>289</v>
      </c>
      <c r="C365" s="7">
        <f t="shared" si="49"/>
        <v>13</v>
      </c>
      <c r="D365" t="s">
        <v>2</v>
      </c>
      <c r="I365" s="135"/>
      <c r="J365" s="33"/>
      <c r="K365" s="137"/>
      <c r="M365" s="135"/>
      <c r="O365" s="135"/>
      <c r="T365" s="135"/>
      <c r="Y365" s="30">
        <f t="shared" si="47"/>
        <v>0</v>
      </c>
      <c r="Z365" s="5">
        <f t="shared" si="48"/>
        <v>0</v>
      </c>
      <c r="AA365" s="15">
        <v>39043</v>
      </c>
      <c r="AC365" s="1">
        <v>44130</v>
      </c>
    </row>
    <row r="366" spans="1:32" ht="20.100000000000001" hidden="1" customHeight="1">
      <c r="A366" t="s">
        <v>685</v>
      </c>
      <c r="B366" t="s">
        <v>37</v>
      </c>
      <c r="C366" s="7">
        <f t="shared" si="49"/>
        <v>13</v>
      </c>
      <c r="D366" t="s">
        <v>2</v>
      </c>
      <c r="I366" s="135"/>
      <c r="J366" s="33"/>
      <c r="K366" s="137"/>
      <c r="M366" s="135"/>
      <c r="O366" s="135"/>
      <c r="T366" s="135"/>
      <c r="Y366" s="30">
        <f t="shared" si="47"/>
        <v>0</v>
      </c>
      <c r="Z366" s="5">
        <f t="shared" si="48"/>
        <v>0</v>
      </c>
      <c r="AA366" s="15">
        <v>39252</v>
      </c>
      <c r="AC366" s="1">
        <v>44130</v>
      </c>
    </row>
    <row r="367" spans="1:32" ht="20.100000000000001" hidden="1" customHeight="1">
      <c r="A367" s="12" t="s">
        <v>387</v>
      </c>
      <c r="B367" t="s">
        <v>337</v>
      </c>
      <c r="C367" s="7">
        <f t="shared" si="49"/>
        <v>13</v>
      </c>
      <c r="D367" t="s">
        <v>2</v>
      </c>
      <c r="I367" s="135"/>
      <c r="J367" s="33"/>
      <c r="K367" s="137"/>
      <c r="M367" s="135"/>
      <c r="O367" s="135"/>
      <c r="T367" s="135"/>
      <c r="Y367" s="30">
        <f t="shared" si="47"/>
        <v>0</v>
      </c>
      <c r="Z367" s="5">
        <f t="shared" si="48"/>
        <v>0</v>
      </c>
      <c r="AA367" s="15">
        <v>39290</v>
      </c>
      <c r="AC367" s="1">
        <v>44130</v>
      </c>
    </row>
    <row r="368" spans="1:32" ht="20.100000000000001" hidden="1" customHeight="1">
      <c r="A368" s="12" t="s">
        <v>690</v>
      </c>
      <c r="B368" t="s">
        <v>691</v>
      </c>
      <c r="C368" s="7">
        <f t="shared" si="49"/>
        <v>14</v>
      </c>
      <c r="D368" t="s">
        <v>2</v>
      </c>
      <c r="I368" s="135"/>
      <c r="J368" s="33"/>
      <c r="K368" s="137"/>
      <c r="M368" s="135"/>
      <c r="O368" s="135"/>
      <c r="T368" s="135"/>
      <c r="Y368" s="30">
        <f t="shared" si="47"/>
        <v>0</v>
      </c>
      <c r="Z368" s="5">
        <f t="shared" si="48"/>
        <v>0</v>
      </c>
      <c r="AA368" s="15">
        <v>38987</v>
      </c>
      <c r="AC368" s="1">
        <v>44130</v>
      </c>
    </row>
    <row r="369" spans="1:32" ht="20.100000000000001" hidden="1" customHeight="1">
      <c r="A369" s="12" t="s">
        <v>763</v>
      </c>
      <c r="B369" t="s">
        <v>207</v>
      </c>
      <c r="C369" s="7">
        <f t="shared" si="49"/>
        <v>13</v>
      </c>
      <c r="D369" t="s">
        <v>2</v>
      </c>
      <c r="I369" s="135"/>
      <c r="J369" s="33"/>
      <c r="K369" s="137"/>
      <c r="M369" s="135"/>
      <c r="O369" s="135"/>
      <c r="T369" s="135"/>
      <c r="Y369" s="30">
        <f t="shared" si="47"/>
        <v>0</v>
      </c>
      <c r="Z369" s="5">
        <f t="shared" si="48"/>
        <v>0</v>
      </c>
      <c r="AA369" s="15">
        <v>39175</v>
      </c>
      <c r="AC369" s="1">
        <v>44130</v>
      </c>
    </row>
    <row r="370" spans="1:32" ht="20.100000000000001" customHeight="1">
      <c r="A370" s="2" t="s">
        <v>291</v>
      </c>
      <c r="B370" s="2"/>
      <c r="C370" s="8"/>
      <c r="D370" s="8"/>
      <c r="E370" s="9"/>
      <c r="F370" s="9"/>
      <c r="G370" s="34"/>
      <c r="H370" s="34"/>
      <c r="I370" s="132"/>
      <c r="J370" s="34"/>
      <c r="K370" s="141"/>
      <c r="L370" s="34"/>
      <c r="M370" s="132"/>
      <c r="N370" s="34"/>
      <c r="O370" s="132"/>
      <c r="P370" s="34"/>
      <c r="Q370" s="34"/>
      <c r="R370" s="34"/>
      <c r="S370" s="34"/>
      <c r="T370" s="132"/>
      <c r="U370" s="34"/>
      <c r="V370" s="34"/>
      <c r="W370" s="34"/>
      <c r="X370" s="34"/>
      <c r="Y370" s="34"/>
      <c r="Z370" s="34"/>
      <c r="AA370" s="14"/>
      <c r="AB370" s="2"/>
    </row>
    <row r="371" spans="1:32" ht="20.100000000000001" customHeight="1">
      <c r="A371" s="23" t="s">
        <v>217</v>
      </c>
      <c r="B371" s="23" t="s">
        <v>950</v>
      </c>
      <c r="C371" s="7">
        <f t="shared" ref="C371:C386" si="50">ROUNDDOWN(YEARFRAC(AA371,AC371),0)</f>
        <v>12</v>
      </c>
      <c r="D371" s="23" t="s">
        <v>2</v>
      </c>
      <c r="F371" s="80"/>
      <c r="I371" s="135"/>
      <c r="J371" s="33"/>
      <c r="K371" s="137"/>
      <c r="M371" s="135"/>
      <c r="O371" s="136"/>
      <c r="Q371" s="57"/>
      <c r="T371" s="135"/>
      <c r="U371" s="13">
        <v>28</v>
      </c>
      <c r="V371" s="13">
        <v>29</v>
      </c>
      <c r="Y371" s="30">
        <f t="shared" ref="Y371:Y386" si="51">SUM(E371:X371)</f>
        <v>57</v>
      </c>
      <c r="Z371" s="5">
        <f t="shared" ref="Z371:Z386" si="52">COUNTIF(E371:X371,"&gt;0")</f>
        <v>2</v>
      </c>
      <c r="AA371" s="1">
        <v>39874</v>
      </c>
      <c r="AB371" s="3"/>
      <c r="AC371" s="1">
        <v>44465</v>
      </c>
      <c r="AD371" s="21"/>
    </row>
    <row r="372" spans="1:32" ht="20.100000000000001" customHeight="1">
      <c r="A372" s="23" t="s">
        <v>1540</v>
      </c>
      <c r="B372" s="23" t="s">
        <v>41</v>
      </c>
      <c r="C372" s="7">
        <f>ROUNDDOWN(YEARFRAC(AA372,AC372),0)</f>
        <v>13</v>
      </c>
      <c r="D372" s="23" t="s">
        <v>2</v>
      </c>
      <c r="H372" s="13">
        <v>17</v>
      </c>
      <c r="I372" s="135"/>
      <c r="J372" s="33">
        <v>23</v>
      </c>
      <c r="K372" s="137"/>
      <c r="M372" s="135"/>
      <c r="O372" s="135"/>
      <c r="R372" s="57"/>
      <c r="S372" s="57"/>
      <c r="T372" s="135"/>
      <c r="V372" s="13">
        <v>5</v>
      </c>
      <c r="W372" s="13">
        <v>28</v>
      </c>
      <c r="Y372" s="30">
        <f>SUM(E372:X372)</f>
        <v>73</v>
      </c>
      <c r="Z372" s="5">
        <f>COUNTIF(E372:X372,"&gt;0")</f>
        <v>4</v>
      </c>
      <c r="AA372" s="15">
        <v>39401</v>
      </c>
      <c r="AC372" s="1">
        <v>44465</v>
      </c>
    </row>
    <row r="373" spans="1:32" ht="20.100000000000001" customHeight="1">
      <c r="A373" s="59" t="s">
        <v>1523</v>
      </c>
      <c r="B373" s="23" t="s">
        <v>178</v>
      </c>
      <c r="C373" s="7">
        <f t="shared" si="50"/>
        <v>13</v>
      </c>
      <c r="D373" s="23" t="s">
        <v>2</v>
      </c>
      <c r="G373" s="13">
        <v>4</v>
      </c>
      <c r="I373" s="136"/>
      <c r="J373" s="33"/>
      <c r="K373" s="137"/>
      <c r="M373" s="135"/>
      <c r="O373" s="135"/>
      <c r="P373" s="57"/>
      <c r="S373" s="57"/>
      <c r="T373" s="136"/>
      <c r="Y373" s="30">
        <f t="shared" si="51"/>
        <v>4</v>
      </c>
      <c r="Z373" s="5">
        <f t="shared" si="52"/>
        <v>1</v>
      </c>
      <c r="AA373" s="15">
        <v>39449</v>
      </c>
      <c r="AC373" s="1">
        <v>44465</v>
      </c>
    </row>
    <row r="374" spans="1:32" ht="20.100000000000001" customHeight="1">
      <c r="A374" s="59" t="s">
        <v>1606</v>
      </c>
      <c r="B374" s="23" t="s">
        <v>1607</v>
      </c>
      <c r="C374" s="7">
        <f t="shared" si="50"/>
        <v>13</v>
      </c>
      <c r="D374" s="23" t="s">
        <v>2</v>
      </c>
      <c r="I374" s="136"/>
      <c r="J374" s="33"/>
      <c r="K374" s="137"/>
      <c r="M374" s="135"/>
      <c r="O374" s="135"/>
      <c r="Q374" s="13">
        <v>23</v>
      </c>
      <c r="S374" s="57"/>
      <c r="T374" s="136"/>
      <c r="W374" s="13">
        <v>38</v>
      </c>
      <c r="Y374" s="30">
        <v>61</v>
      </c>
      <c r="Z374" s="5">
        <v>2</v>
      </c>
      <c r="AA374" s="15">
        <v>39560</v>
      </c>
      <c r="AC374" s="1">
        <v>44465</v>
      </c>
    </row>
    <row r="375" spans="1:32" ht="20.100000000000001" customHeight="1">
      <c r="C375" s="7">
        <f t="shared" si="50"/>
        <v>121</v>
      </c>
      <c r="D375" s="23" t="s">
        <v>2</v>
      </c>
      <c r="I375" s="136"/>
      <c r="J375" s="33"/>
      <c r="K375" s="137"/>
      <c r="M375" s="135"/>
      <c r="O375" s="135"/>
      <c r="P375" s="57"/>
      <c r="S375" s="57"/>
      <c r="T375" s="136"/>
      <c r="Y375" s="30"/>
      <c r="Z375" s="5"/>
      <c r="AA375" s="15"/>
      <c r="AC375" s="1">
        <v>44465</v>
      </c>
    </row>
    <row r="376" spans="1:32" ht="20.100000000000001" customHeight="1">
      <c r="C376" s="7">
        <f t="shared" si="50"/>
        <v>121</v>
      </c>
      <c r="D376" s="23" t="s">
        <v>274</v>
      </c>
      <c r="I376" s="135"/>
      <c r="J376" s="33"/>
      <c r="K376" s="142"/>
      <c r="M376" s="135"/>
      <c r="O376" s="135"/>
      <c r="S376" s="57"/>
      <c r="T376" s="136"/>
      <c r="Y376" s="30"/>
      <c r="Z376" s="5"/>
      <c r="AA376" s="15"/>
      <c r="AC376" s="1">
        <v>44465</v>
      </c>
    </row>
    <row r="377" spans="1:32" ht="20.100000000000001" customHeight="1">
      <c r="C377" s="7">
        <f t="shared" si="50"/>
        <v>121</v>
      </c>
      <c r="D377" s="23" t="s">
        <v>2</v>
      </c>
      <c r="I377" s="135"/>
      <c r="J377" s="33"/>
      <c r="K377" s="142"/>
      <c r="M377" s="135"/>
      <c r="O377" s="135"/>
      <c r="S377" s="57"/>
      <c r="T377" s="136"/>
      <c r="Y377" s="30">
        <f t="shared" si="51"/>
        <v>0</v>
      </c>
      <c r="Z377" s="5">
        <f t="shared" si="52"/>
        <v>0</v>
      </c>
      <c r="AA377" s="15"/>
      <c r="AC377" s="1">
        <v>44465</v>
      </c>
    </row>
    <row r="378" spans="1:32" ht="20.100000000000001" customHeight="1">
      <c r="C378" s="7">
        <f t="shared" si="50"/>
        <v>121</v>
      </c>
      <c r="D378" s="23" t="s">
        <v>274</v>
      </c>
      <c r="E378" s="80"/>
      <c r="I378" s="135"/>
      <c r="J378" s="33"/>
      <c r="K378" s="137"/>
      <c r="M378" s="135"/>
      <c r="O378" s="135"/>
      <c r="T378" s="135"/>
      <c r="Y378" s="30">
        <f t="shared" si="51"/>
        <v>0</v>
      </c>
      <c r="Z378" s="5">
        <f t="shared" si="52"/>
        <v>0</v>
      </c>
      <c r="AA378" s="1"/>
      <c r="AB378" s="3"/>
      <c r="AC378" s="1">
        <v>44465</v>
      </c>
      <c r="AD378" s="21"/>
    </row>
    <row r="379" spans="1:32" ht="20.100000000000001" customHeight="1">
      <c r="C379" s="7">
        <f t="shared" si="50"/>
        <v>121</v>
      </c>
      <c r="D379" t="s">
        <v>274</v>
      </c>
      <c r="I379" s="135"/>
      <c r="J379" s="33"/>
      <c r="K379" s="137"/>
      <c r="M379" s="135"/>
      <c r="O379" s="135"/>
      <c r="T379" s="135"/>
      <c r="Y379" s="30">
        <f t="shared" si="51"/>
        <v>0</v>
      </c>
      <c r="Z379" s="5">
        <f t="shared" si="52"/>
        <v>0</v>
      </c>
      <c r="AA379" s="15"/>
      <c r="AC379" s="1">
        <v>44465</v>
      </c>
    </row>
    <row r="380" spans="1:32" ht="20.100000000000001" hidden="1" customHeight="1">
      <c r="A380" s="23" t="s">
        <v>1244</v>
      </c>
      <c r="B380" s="23" t="s">
        <v>495</v>
      </c>
      <c r="C380" s="7">
        <f t="shared" si="50"/>
        <v>13</v>
      </c>
      <c r="D380" s="23" t="s">
        <v>274</v>
      </c>
      <c r="I380" s="135"/>
      <c r="J380" s="33"/>
      <c r="K380" s="137"/>
      <c r="M380" s="135"/>
      <c r="O380" s="135"/>
      <c r="T380" s="135"/>
      <c r="Y380" s="30">
        <f t="shared" si="51"/>
        <v>0</v>
      </c>
      <c r="Z380" s="5">
        <f t="shared" si="52"/>
        <v>0</v>
      </c>
      <c r="AA380" s="1">
        <v>39269</v>
      </c>
      <c r="AB380" s="3"/>
      <c r="AC380" s="1">
        <v>44130</v>
      </c>
      <c r="AD380" s="21"/>
    </row>
    <row r="381" spans="1:32" ht="20.100000000000001" hidden="1" customHeight="1">
      <c r="A381" s="12" t="s">
        <v>383</v>
      </c>
      <c r="B381" t="s">
        <v>40</v>
      </c>
      <c r="C381" s="7">
        <f t="shared" si="50"/>
        <v>14</v>
      </c>
      <c r="D381" t="s">
        <v>2</v>
      </c>
      <c r="I381" s="135"/>
      <c r="J381" s="33"/>
      <c r="K381" s="137"/>
      <c r="M381" s="135"/>
      <c r="O381" s="135"/>
      <c r="T381" s="135"/>
      <c r="Y381" s="30">
        <f t="shared" si="51"/>
        <v>0</v>
      </c>
      <c r="Z381" s="5">
        <f t="shared" si="52"/>
        <v>0</v>
      </c>
      <c r="AA381" s="15">
        <v>39002</v>
      </c>
      <c r="AC381" s="1">
        <v>44130</v>
      </c>
    </row>
    <row r="382" spans="1:32" ht="20.100000000000001" hidden="1" customHeight="1">
      <c r="A382" t="s">
        <v>1140</v>
      </c>
      <c r="B382" t="s">
        <v>1203</v>
      </c>
      <c r="C382" s="7">
        <f t="shared" si="50"/>
        <v>13</v>
      </c>
      <c r="D382" t="s">
        <v>274</v>
      </c>
      <c r="I382" s="135"/>
      <c r="J382" s="33"/>
      <c r="K382" s="137"/>
      <c r="M382" s="135"/>
      <c r="O382" s="135"/>
      <c r="T382" s="135"/>
      <c r="Y382" s="30">
        <f t="shared" si="51"/>
        <v>0</v>
      </c>
      <c r="Z382" s="5">
        <f t="shared" si="52"/>
        <v>0</v>
      </c>
      <c r="AA382" s="15">
        <v>39123</v>
      </c>
      <c r="AC382" s="1">
        <v>44130</v>
      </c>
    </row>
    <row r="383" spans="1:32" ht="19.5" hidden="1" customHeight="1">
      <c r="A383" s="59" t="s">
        <v>1258</v>
      </c>
      <c r="B383" s="23" t="s">
        <v>1220</v>
      </c>
      <c r="C383" s="7">
        <f t="shared" si="50"/>
        <v>13</v>
      </c>
      <c r="D383" s="23" t="s">
        <v>274</v>
      </c>
      <c r="H383" s="57"/>
      <c r="I383" s="135"/>
      <c r="J383" s="60"/>
      <c r="K383" s="137"/>
      <c r="M383" s="135"/>
      <c r="O383" s="135"/>
      <c r="T383" s="135"/>
      <c r="Y383" s="30">
        <f t="shared" si="51"/>
        <v>0</v>
      </c>
      <c r="Z383" s="5">
        <f t="shared" si="52"/>
        <v>0</v>
      </c>
      <c r="AA383" s="15">
        <v>39059</v>
      </c>
      <c r="AC383" s="1">
        <v>44130</v>
      </c>
    </row>
    <row r="384" spans="1:32" ht="20.100000000000001" hidden="1" customHeight="1">
      <c r="A384" s="23" t="s">
        <v>859</v>
      </c>
      <c r="B384" s="23" t="s">
        <v>1313</v>
      </c>
      <c r="C384" s="7">
        <f t="shared" si="50"/>
        <v>13</v>
      </c>
      <c r="D384" s="31" t="s">
        <v>274</v>
      </c>
      <c r="E384" s="72"/>
      <c r="F384" s="73"/>
      <c r="G384" s="35"/>
      <c r="H384" s="35"/>
      <c r="I384" s="133"/>
      <c r="J384" s="53"/>
      <c r="K384" s="137"/>
      <c r="L384" s="35"/>
      <c r="M384" s="133"/>
      <c r="N384" s="35"/>
      <c r="O384" s="133"/>
      <c r="P384" s="35"/>
      <c r="Q384" s="35"/>
      <c r="R384" s="58"/>
      <c r="S384" s="35"/>
      <c r="T384" s="133"/>
      <c r="U384" s="35"/>
      <c r="V384" s="35"/>
      <c r="W384" s="35"/>
      <c r="X384" s="35"/>
      <c r="Y384" s="30">
        <f t="shared" si="51"/>
        <v>0</v>
      </c>
      <c r="Z384" s="5">
        <f t="shared" si="52"/>
        <v>0</v>
      </c>
      <c r="AA384" s="15">
        <v>39189</v>
      </c>
      <c r="AC384" s="1">
        <v>44130</v>
      </c>
      <c r="AD384" s="25"/>
      <c r="AE384" s="25"/>
      <c r="AF384" s="25"/>
    </row>
    <row r="385" spans="1:30" ht="20.100000000000001" hidden="1" customHeight="1">
      <c r="A385" s="23" t="s">
        <v>1316</v>
      </c>
      <c r="B385" s="23" t="s">
        <v>158</v>
      </c>
      <c r="C385" s="7">
        <f t="shared" si="50"/>
        <v>13</v>
      </c>
      <c r="D385" s="23" t="s">
        <v>274</v>
      </c>
      <c r="I385" s="135"/>
      <c r="J385" s="33"/>
      <c r="K385" s="137"/>
      <c r="M385" s="135"/>
      <c r="O385" s="135"/>
      <c r="T385" s="135"/>
      <c r="Y385" s="30">
        <f t="shared" si="51"/>
        <v>0</v>
      </c>
      <c r="Z385" s="5">
        <f t="shared" si="52"/>
        <v>0</v>
      </c>
      <c r="AA385" s="1">
        <v>39300</v>
      </c>
      <c r="AB385" s="3"/>
      <c r="AC385" s="1">
        <v>44130</v>
      </c>
      <c r="AD385" s="21"/>
    </row>
    <row r="386" spans="1:30" ht="20.100000000000001" hidden="1" customHeight="1">
      <c r="A386" s="23" t="s">
        <v>1293</v>
      </c>
      <c r="B386" s="23" t="s">
        <v>195</v>
      </c>
      <c r="C386" s="7">
        <f t="shared" si="50"/>
        <v>13</v>
      </c>
      <c r="D386" s="23" t="s">
        <v>274</v>
      </c>
      <c r="I386" s="135"/>
      <c r="J386" s="33"/>
      <c r="K386" s="137"/>
      <c r="M386" s="136"/>
      <c r="O386" s="135"/>
      <c r="T386" s="135"/>
      <c r="Y386" s="30">
        <f t="shared" si="51"/>
        <v>0</v>
      </c>
      <c r="Z386" s="5">
        <f t="shared" si="52"/>
        <v>0</v>
      </c>
      <c r="AA386" s="1">
        <v>39281</v>
      </c>
      <c r="AB386" s="3"/>
      <c r="AC386" s="1">
        <v>44130</v>
      </c>
      <c r="AD386" s="21"/>
    </row>
    <row r="387" spans="1:30" ht="20.100000000000001" customHeight="1">
      <c r="A387" s="2" t="s">
        <v>249</v>
      </c>
      <c r="B387" s="2"/>
      <c r="C387" s="8"/>
      <c r="D387" s="8"/>
      <c r="E387" s="9"/>
      <c r="F387" s="9"/>
      <c r="G387" s="34"/>
      <c r="H387" s="34"/>
      <c r="I387" s="132"/>
      <c r="J387" s="34"/>
      <c r="K387" s="141"/>
      <c r="L387" s="34"/>
      <c r="M387" s="132"/>
      <c r="N387" s="34"/>
      <c r="O387" s="132"/>
      <c r="P387" s="34"/>
      <c r="Q387" s="34"/>
      <c r="R387" s="34"/>
      <c r="S387" s="34"/>
      <c r="T387" s="132"/>
      <c r="U387" s="34"/>
      <c r="V387" s="34"/>
      <c r="W387" s="34"/>
      <c r="X387" s="34"/>
      <c r="Y387" s="34"/>
      <c r="Z387" s="34"/>
    </row>
    <row r="388" spans="1:30" ht="20.100000000000001" customHeight="1">
      <c r="A388" s="157" t="s">
        <v>1212</v>
      </c>
      <c r="B388" s="158" t="s">
        <v>285</v>
      </c>
      <c r="C388" s="7">
        <f t="shared" ref="C388:C399" si="53">ROUNDDOWN(YEARFRAC(AA388,AC388),0)</f>
        <v>14</v>
      </c>
      <c r="D388" t="s">
        <v>274</v>
      </c>
      <c r="E388" s="77">
        <v>23</v>
      </c>
      <c r="F388" s="78">
        <v>18</v>
      </c>
      <c r="G388" s="13">
        <v>23</v>
      </c>
      <c r="H388" s="13">
        <v>20</v>
      </c>
      <c r="I388" s="135"/>
      <c r="J388" s="33"/>
      <c r="K388" s="137"/>
      <c r="M388" s="135"/>
      <c r="N388" s="13">
        <v>16</v>
      </c>
      <c r="O388" s="134"/>
      <c r="P388" s="13">
        <v>33</v>
      </c>
      <c r="S388" s="13">
        <v>28</v>
      </c>
      <c r="T388" s="136"/>
      <c r="W388" s="13">
        <v>32</v>
      </c>
      <c r="Y388" s="30">
        <f t="shared" ref="Y388:Y423" si="54">SUM(E388:X388)</f>
        <v>193</v>
      </c>
      <c r="Z388" s="5">
        <f t="shared" ref="Z388:Z423" si="55">COUNTIF(E388:X388,"&gt;0")</f>
        <v>8</v>
      </c>
      <c r="AA388" s="15">
        <v>39340</v>
      </c>
      <c r="AC388" s="1">
        <v>44465</v>
      </c>
    </row>
    <row r="389" spans="1:30" ht="20.100000000000001" customHeight="1">
      <c r="A389" s="157" t="s">
        <v>1371</v>
      </c>
      <c r="B389" s="158" t="s">
        <v>143</v>
      </c>
      <c r="C389" s="7">
        <f t="shared" si="53"/>
        <v>14</v>
      </c>
      <c r="D389" s="11" t="s">
        <v>2</v>
      </c>
      <c r="E389" s="82" t="s">
        <v>1467</v>
      </c>
      <c r="F389" s="83"/>
      <c r="G389" s="35">
        <v>25</v>
      </c>
      <c r="H389" s="35">
        <v>20</v>
      </c>
      <c r="I389" s="137"/>
      <c r="J389" s="53">
        <v>4</v>
      </c>
      <c r="K389" s="137"/>
      <c r="L389" s="39"/>
      <c r="M389" s="137"/>
      <c r="N389" s="36"/>
      <c r="O389" s="133"/>
      <c r="P389" s="39">
        <v>54</v>
      </c>
      <c r="Q389" s="39">
        <v>28</v>
      </c>
      <c r="R389" s="36"/>
      <c r="S389" s="36" t="s">
        <v>1621</v>
      </c>
      <c r="T389" s="137"/>
      <c r="U389" s="36"/>
      <c r="V389" s="36"/>
      <c r="W389" s="36" t="s">
        <v>1650</v>
      </c>
      <c r="X389" s="35"/>
      <c r="Y389" s="30">
        <v>232</v>
      </c>
      <c r="Z389" s="5">
        <v>8</v>
      </c>
      <c r="AA389" s="1">
        <v>39190</v>
      </c>
      <c r="AC389" s="1">
        <v>44465</v>
      </c>
    </row>
    <row r="390" spans="1:30" ht="20.100000000000001" customHeight="1">
      <c r="A390" s="59" t="s">
        <v>1369</v>
      </c>
      <c r="B390" t="s">
        <v>1372</v>
      </c>
      <c r="C390" s="7">
        <f t="shared" si="53"/>
        <v>14</v>
      </c>
      <c r="D390" t="s">
        <v>274</v>
      </c>
      <c r="E390" s="80">
        <v>18</v>
      </c>
      <c r="G390" s="13">
        <v>18</v>
      </c>
      <c r="I390" s="135"/>
      <c r="J390" s="33"/>
      <c r="K390" s="137"/>
      <c r="M390" s="135"/>
      <c r="O390" s="133"/>
      <c r="Q390" s="57"/>
      <c r="R390" s="13">
        <v>23</v>
      </c>
      <c r="T390" s="137"/>
      <c r="Y390" s="30">
        <f t="shared" si="54"/>
        <v>59</v>
      </c>
      <c r="Z390" s="5">
        <f t="shared" si="55"/>
        <v>3</v>
      </c>
      <c r="AA390" s="15">
        <v>39257</v>
      </c>
      <c r="AC390" s="1">
        <v>44465</v>
      </c>
    </row>
    <row r="391" spans="1:30" ht="20.100000000000001" customHeight="1">
      <c r="A391" s="59" t="s">
        <v>281</v>
      </c>
      <c r="B391" s="23" t="s">
        <v>138</v>
      </c>
      <c r="C391" s="7">
        <v>14</v>
      </c>
      <c r="D391" t="s">
        <v>2</v>
      </c>
      <c r="E391" s="80">
        <v>28</v>
      </c>
      <c r="F391" s="78">
        <v>28</v>
      </c>
      <c r="H391" s="13">
        <v>30</v>
      </c>
      <c r="I391" s="135"/>
      <c r="J391" s="33">
        <v>29</v>
      </c>
      <c r="K391" s="137"/>
      <c r="L391" s="13">
        <v>19</v>
      </c>
      <c r="M391" s="135"/>
      <c r="O391" s="133"/>
      <c r="Q391" s="57"/>
      <c r="T391" s="137"/>
      <c r="Y391" s="30">
        <v>134</v>
      </c>
      <c r="Z391" s="5">
        <v>5</v>
      </c>
      <c r="AA391" s="15">
        <v>39236</v>
      </c>
      <c r="AC391" s="1">
        <v>44465</v>
      </c>
    </row>
    <row r="392" spans="1:30" ht="20.100000000000001" customHeight="1">
      <c r="A392" s="59" t="s">
        <v>572</v>
      </c>
      <c r="B392" s="23" t="s">
        <v>1539</v>
      </c>
      <c r="C392" s="7">
        <v>14</v>
      </c>
      <c r="D392" t="s">
        <v>274</v>
      </c>
      <c r="H392" s="13">
        <v>5</v>
      </c>
      <c r="I392" s="135"/>
      <c r="J392" s="33">
        <v>18</v>
      </c>
      <c r="K392" s="137"/>
      <c r="L392" s="13">
        <v>19</v>
      </c>
      <c r="M392" s="135"/>
      <c r="O392" s="133"/>
      <c r="S392" s="13">
        <v>4</v>
      </c>
      <c r="T392" s="137"/>
      <c r="V392" s="13">
        <v>20</v>
      </c>
      <c r="W392" s="13">
        <v>22</v>
      </c>
      <c r="Y392" s="30">
        <v>62</v>
      </c>
      <c r="Z392" s="5">
        <v>4</v>
      </c>
      <c r="AA392" s="16">
        <v>39296</v>
      </c>
      <c r="AC392" s="1">
        <v>44465</v>
      </c>
    </row>
    <row r="393" spans="1:30" ht="20.100000000000001" customHeight="1">
      <c r="A393" s="59" t="s">
        <v>1468</v>
      </c>
      <c r="B393" t="s">
        <v>1469</v>
      </c>
      <c r="C393" s="7">
        <f>ROUNDDOWN(YEARFRAC(AA393,AC393),0)</f>
        <v>14</v>
      </c>
      <c r="D393" t="s">
        <v>274</v>
      </c>
      <c r="E393" s="77">
        <v>29</v>
      </c>
      <c r="I393" s="135"/>
      <c r="J393" s="33"/>
      <c r="K393" s="137"/>
      <c r="M393" s="135"/>
      <c r="O393" s="133"/>
      <c r="T393" s="137"/>
      <c r="Y393" s="30">
        <f>SUM(E393:X393)</f>
        <v>29</v>
      </c>
      <c r="Z393" s="5">
        <f>COUNTIF(E393:X393,"&gt;0")</f>
        <v>1</v>
      </c>
      <c r="AA393" s="16">
        <v>39051</v>
      </c>
      <c r="AC393" s="1">
        <v>44465</v>
      </c>
    </row>
    <row r="394" spans="1:30" ht="20.100000000000001" customHeight="1">
      <c r="A394" s="59" t="s">
        <v>888</v>
      </c>
      <c r="B394" s="23" t="s">
        <v>1342</v>
      </c>
      <c r="C394" s="7">
        <v>14</v>
      </c>
      <c r="D394" t="s">
        <v>2</v>
      </c>
      <c r="F394" s="80"/>
      <c r="G394" s="57"/>
      <c r="I394" s="135"/>
      <c r="J394" s="33"/>
      <c r="K394" s="137"/>
      <c r="L394" s="13">
        <v>4</v>
      </c>
      <c r="M394" s="135"/>
      <c r="O394" s="133"/>
      <c r="P394" s="13">
        <v>43</v>
      </c>
      <c r="S394" s="13">
        <v>23</v>
      </c>
      <c r="T394" s="137"/>
      <c r="V394" s="13">
        <v>17</v>
      </c>
      <c r="W394" s="13">
        <v>8</v>
      </c>
      <c r="Y394" s="30">
        <v>64</v>
      </c>
      <c r="Z394" s="5">
        <v>3</v>
      </c>
      <c r="AA394" s="15">
        <v>39333</v>
      </c>
      <c r="AC394" s="1">
        <v>44465</v>
      </c>
    </row>
    <row r="395" spans="1:30" ht="20.100000000000001" customHeight="1">
      <c r="A395" s="59"/>
      <c r="B395" s="23"/>
      <c r="C395" s="7">
        <v>14</v>
      </c>
      <c r="D395" t="s">
        <v>2</v>
      </c>
      <c r="F395" s="80"/>
      <c r="G395" s="57"/>
      <c r="I395" s="135"/>
      <c r="J395" s="33"/>
      <c r="K395" s="137"/>
      <c r="M395" s="135"/>
      <c r="O395" s="133"/>
      <c r="T395" s="137"/>
      <c r="Y395" s="30"/>
      <c r="Z395" s="5"/>
      <c r="AA395" s="15"/>
      <c r="AC395" s="1">
        <v>44465</v>
      </c>
    </row>
    <row r="396" spans="1:30" ht="20.100000000000001" customHeight="1">
      <c r="A396" s="59" t="s">
        <v>1140</v>
      </c>
      <c r="B396" s="23" t="s">
        <v>1203</v>
      </c>
      <c r="C396" s="7">
        <f t="shared" si="53"/>
        <v>14</v>
      </c>
      <c r="D396" t="s">
        <v>2</v>
      </c>
      <c r="F396" s="80">
        <v>23</v>
      </c>
      <c r="G396" s="57"/>
      <c r="I396" s="135"/>
      <c r="J396" s="33"/>
      <c r="K396" s="137"/>
      <c r="M396" s="135"/>
      <c r="O396" s="133"/>
      <c r="T396" s="137"/>
      <c r="Y396" s="30">
        <f t="shared" si="54"/>
        <v>23</v>
      </c>
      <c r="Z396" s="5">
        <f t="shared" si="55"/>
        <v>1</v>
      </c>
      <c r="AA396" s="15">
        <v>39123</v>
      </c>
      <c r="AC396" s="1">
        <v>44465</v>
      </c>
    </row>
    <row r="397" spans="1:30" ht="20.100000000000001" customHeight="1">
      <c r="A397" s="157" t="s">
        <v>1541</v>
      </c>
      <c r="B397" s="156" t="s">
        <v>143</v>
      </c>
      <c r="C397" s="7">
        <f t="shared" si="53"/>
        <v>14</v>
      </c>
      <c r="D397" t="s">
        <v>274</v>
      </c>
      <c r="F397" s="79"/>
      <c r="G397" s="57"/>
      <c r="H397" s="13">
        <v>17</v>
      </c>
      <c r="I397" s="135"/>
      <c r="J397" s="33">
        <v>24</v>
      </c>
      <c r="K397" s="137"/>
      <c r="M397" s="135"/>
      <c r="N397" s="13">
        <v>26</v>
      </c>
      <c r="O397" s="133"/>
      <c r="P397" s="13">
        <v>34</v>
      </c>
      <c r="S397" s="13">
        <v>29</v>
      </c>
      <c r="T397" s="137"/>
      <c r="U397" s="13">
        <v>25</v>
      </c>
      <c r="V397" s="13">
        <v>30</v>
      </c>
      <c r="W397" s="13">
        <v>48</v>
      </c>
      <c r="Y397" s="30">
        <f t="shared" si="54"/>
        <v>233</v>
      </c>
      <c r="Z397" s="5">
        <f t="shared" si="55"/>
        <v>8</v>
      </c>
      <c r="AA397" s="15">
        <v>39187</v>
      </c>
      <c r="AC397" s="1">
        <v>44465</v>
      </c>
    </row>
    <row r="398" spans="1:30" ht="20.100000000000001" customHeight="1">
      <c r="A398" s="59" t="s">
        <v>1237</v>
      </c>
      <c r="B398" s="23" t="s">
        <v>168</v>
      </c>
      <c r="C398" s="7">
        <f t="shared" si="53"/>
        <v>14</v>
      </c>
      <c r="D398" s="23" t="s">
        <v>274</v>
      </c>
      <c r="H398" s="13">
        <v>25</v>
      </c>
      <c r="I398" s="135"/>
      <c r="J398" s="33"/>
      <c r="K398" s="142"/>
      <c r="M398" s="135"/>
      <c r="O398" s="135"/>
      <c r="S398" s="57"/>
      <c r="T398" s="142"/>
      <c r="Y398" s="30">
        <f t="shared" si="54"/>
        <v>25</v>
      </c>
      <c r="Z398" s="5">
        <f t="shared" si="55"/>
        <v>1</v>
      </c>
      <c r="AA398" s="15">
        <v>39335</v>
      </c>
      <c r="AC398" s="1">
        <v>44465</v>
      </c>
    </row>
    <row r="399" spans="1:30" ht="20.100000000000001" customHeight="1">
      <c r="A399" s="157" t="s">
        <v>1235</v>
      </c>
      <c r="B399" s="156" t="s">
        <v>915</v>
      </c>
      <c r="C399" s="7">
        <f t="shared" si="53"/>
        <v>14</v>
      </c>
      <c r="D399" t="s">
        <v>274</v>
      </c>
      <c r="I399" s="135"/>
      <c r="J399" s="33"/>
      <c r="K399" s="137"/>
      <c r="L399" s="13">
        <v>24</v>
      </c>
      <c r="M399" s="135"/>
      <c r="N399" s="13">
        <v>6</v>
      </c>
      <c r="O399" s="133"/>
      <c r="P399" s="13">
        <v>4</v>
      </c>
      <c r="Q399" s="13">
        <v>18</v>
      </c>
      <c r="S399" s="13">
        <v>19</v>
      </c>
      <c r="T399" s="137"/>
      <c r="U399" s="13">
        <v>17</v>
      </c>
      <c r="V399" s="13">
        <v>25</v>
      </c>
      <c r="W399" s="13">
        <v>18</v>
      </c>
      <c r="Y399" s="30">
        <f t="shared" si="54"/>
        <v>131</v>
      </c>
      <c r="Z399" s="5">
        <f t="shared" si="55"/>
        <v>8</v>
      </c>
      <c r="AA399" s="16">
        <v>39178</v>
      </c>
      <c r="AC399" s="1">
        <v>44465</v>
      </c>
    </row>
    <row r="400" spans="1:30" ht="20.100000000000001" hidden="1" customHeight="1">
      <c r="A400" s="12" t="s">
        <v>1135</v>
      </c>
      <c r="B400" t="s">
        <v>879</v>
      </c>
      <c r="C400" s="7">
        <f t="shared" ref="C400:C423" si="56">ROUNDDOWN(YEARFRAC(AA400,AC400),0)</f>
        <v>14</v>
      </c>
      <c r="D400" t="s">
        <v>2</v>
      </c>
      <c r="I400" s="135"/>
      <c r="J400" s="33"/>
      <c r="K400" s="137"/>
      <c r="M400" s="135"/>
      <c r="O400" s="135"/>
      <c r="T400" s="135"/>
      <c r="Y400" s="30">
        <f t="shared" si="54"/>
        <v>0</v>
      </c>
      <c r="Z400" s="5">
        <f t="shared" si="55"/>
        <v>0</v>
      </c>
      <c r="AA400" s="15">
        <v>38937</v>
      </c>
      <c r="AC400" s="1">
        <v>44130</v>
      </c>
    </row>
    <row r="401" spans="1:32" ht="20.100000000000001" hidden="1" customHeight="1">
      <c r="A401" t="s">
        <v>771</v>
      </c>
      <c r="B401" t="s">
        <v>772</v>
      </c>
      <c r="C401" s="7">
        <f t="shared" si="56"/>
        <v>14</v>
      </c>
      <c r="D401" t="s">
        <v>2</v>
      </c>
      <c r="I401" s="135"/>
      <c r="J401" s="33"/>
      <c r="K401" s="137"/>
      <c r="M401" s="135"/>
      <c r="O401" s="135"/>
      <c r="T401" s="135"/>
      <c r="Y401" s="30">
        <f t="shared" si="54"/>
        <v>0</v>
      </c>
      <c r="Z401" s="5">
        <f t="shared" si="55"/>
        <v>0</v>
      </c>
      <c r="AA401" s="15">
        <v>38801</v>
      </c>
      <c r="AC401" s="1">
        <v>44130</v>
      </c>
    </row>
    <row r="402" spans="1:32" ht="20.100000000000001" hidden="1" customHeight="1">
      <c r="A402" t="s">
        <v>1061</v>
      </c>
      <c r="B402" t="s">
        <v>1064</v>
      </c>
      <c r="C402" s="7">
        <f t="shared" si="56"/>
        <v>14</v>
      </c>
      <c r="D402" t="s">
        <v>2</v>
      </c>
      <c r="I402" s="135"/>
      <c r="J402" s="33"/>
      <c r="K402" s="137"/>
      <c r="M402" s="135"/>
      <c r="O402" s="135"/>
      <c r="T402" s="135"/>
      <c r="Y402" s="30">
        <f t="shared" si="54"/>
        <v>0</v>
      </c>
      <c r="Z402" s="5">
        <f t="shared" si="55"/>
        <v>0</v>
      </c>
      <c r="AA402" s="15">
        <v>38860</v>
      </c>
      <c r="AC402" s="1">
        <v>44130</v>
      </c>
    </row>
    <row r="403" spans="1:32" ht="20.100000000000001" hidden="1" customHeight="1">
      <c r="A403" s="12" t="s">
        <v>373</v>
      </c>
      <c r="B403" t="s">
        <v>19</v>
      </c>
      <c r="C403" s="7">
        <f t="shared" si="56"/>
        <v>14</v>
      </c>
      <c r="D403" t="s">
        <v>2</v>
      </c>
      <c r="I403" s="135"/>
      <c r="J403" s="33"/>
      <c r="K403" s="137"/>
      <c r="M403" s="135"/>
      <c r="O403" s="135"/>
      <c r="T403" s="135"/>
      <c r="Y403" s="30">
        <f t="shared" si="54"/>
        <v>0</v>
      </c>
      <c r="Z403" s="5">
        <f t="shared" si="55"/>
        <v>0</v>
      </c>
      <c r="AA403" s="16">
        <v>38746</v>
      </c>
      <c r="AC403" s="1">
        <v>44130</v>
      </c>
      <c r="AE403" s="2"/>
      <c r="AF403" s="2"/>
    </row>
    <row r="404" spans="1:32" ht="20.100000000000001" hidden="1" customHeight="1">
      <c r="A404" t="s">
        <v>437</v>
      </c>
      <c r="B404" t="s">
        <v>362</v>
      </c>
      <c r="C404" s="7">
        <f t="shared" si="56"/>
        <v>14</v>
      </c>
      <c r="D404" t="s">
        <v>2</v>
      </c>
      <c r="I404" s="135"/>
      <c r="J404" s="33"/>
      <c r="K404" s="137"/>
      <c r="M404" s="135"/>
      <c r="O404" s="135"/>
      <c r="T404" s="135"/>
      <c r="Y404" s="30">
        <f t="shared" si="54"/>
        <v>0</v>
      </c>
      <c r="Z404" s="5">
        <f t="shared" si="55"/>
        <v>0</v>
      </c>
      <c r="AA404" s="15">
        <v>38927</v>
      </c>
      <c r="AC404" s="1">
        <v>44130</v>
      </c>
    </row>
    <row r="405" spans="1:32" ht="20.100000000000001" hidden="1" customHeight="1">
      <c r="A405" s="12" t="s">
        <v>547</v>
      </c>
      <c r="B405" t="s">
        <v>1</v>
      </c>
      <c r="C405" s="7">
        <f t="shared" si="56"/>
        <v>14</v>
      </c>
      <c r="D405" t="s">
        <v>2</v>
      </c>
      <c r="I405" s="135"/>
      <c r="J405" s="33"/>
      <c r="K405" s="137"/>
      <c r="M405" s="135"/>
      <c r="O405" s="135"/>
      <c r="T405" s="135"/>
      <c r="Y405" s="30">
        <f t="shared" si="54"/>
        <v>0</v>
      </c>
      <c r="Z405" s="5">
        <f t="shared" si="55"/>
        <v>0</v>
      </c>
      <c r="AA405" s="15">
        <v>38917</v>
      </c>
      <c r="AC405" s="1">
        <v>44130</v>
      </c>
    </row>
    <row r="406" spans="1:32" ht="20.100000000000001" hidden="1" customHeight="1">
      <c r="A406" s="12" t="s">
        <v>491</v>
      </c>
      <c r="B406" t="s">
        <v>492</v>
      </c>
      <c r="C406" s="7">
        <f t="shared" si="56"/>
        <v>14</v>
      </c>
      <c r="D406" t="s">
        <v>2</v>
      </c>
      <c r="I406" s="135"/>
      <c r="J406" s="33"/>
      <c r="K406" s="137"/>
      <c r="M406" s="135"/>
      <c r="O406" s="135"/>
      <c r="T406" s="135"/>
      <c r="Y406" s="30">
        <f t="shared" si="54"/>
        <v>0</v>
      </c>
      <c r="Z406" s="5">
        <f t="shared" si="55"/>
        <v>0</v>
      </c>
      <c r="AA406" s="1">
        <v>38692</v>
      </c>
      <c r="AC406" s="1">
        <v>44130</v>
      </c>
    </row>
    <row r="407" spans="1:32" ht="20.100000000000001" hidden="1" customHeight="1">
      <c r="A407" t="s">
        <v>461</v>
      </c>
      <c r="B407" t="s">
        <v>462</v>
      </c>
      <c r="C407" s="7">
        <f t="shared" si="56"/>
        <v>14</v>
      </c>
      <c r="D407" t="s">
        <v>2</v>
      </c>
      <c r="I407" s="135"/>
      <c r="J407" s="33"/>
      <c r="K407" s="137"/>
      <c r="M407" s="135"/>
      <c r="O407" s="135"/>
      <c r="T407" s="135"/>
      <c r="Y407" s="30">
        <f t="shared" si="54"/>
        <v>0</v>
      </c>
      <c r="Z407" s="5">
        <f t="shared" si="55"/>
        <v>0</v>
      </c>
      <c r="AA407" s="15">
        <v>38889</v>
      </c>
      <c r="AC407" s="1">
        <v>44130</v>
      </c>
    </row>
    <row r="408" spans="1:32" ht="20.100000000000001" hidden="1" customHeight="1">
      <c r="A408" t="s">
        <v>457</v>
      </c>
      <c r="B408" t="s">
        <v>460</v>
      </c>
      <c r="C408" s="7">
        <f t="shared" si="56"/>
        <v>14</v>
      </c>
      <c r="D408" t="s">
        <v>2</v>
      </c>
      <c r="I408" s="135"/>
      <c r="J408" s="33"/>
      <c r="K408" s="137"/>
      <c r="M408" s="135"/>
      <c r="O408" s="135"/>
      <c r="T408" s="135"/>
      <c r="Y408" s="30">
        <f t="shared" si="54"/>
        <v>0</v>
      </c>
      <c r="Z408" s="5">
        <f t="shared" si="55"/>
        <v>0</v>
      </c>
      <c r="AA408" s="15">
        <v>38904</v>
      </c>
      <c r="AC408" s="1">
        <v>44130</v>
      </c>
    </row>
    <row r="409" spans="1:32" ht="20.100000000000001" hidden="1" customHeight="1">
      <c r="A409" t="s">
        <v>728</v>
      </c>
      <c r="B409" t="s">
        <v>727</v>
      </c>
      <c r="C409" s="7">
        <f t="shared" si="56"/>
        <v>14</v>
      </c>
      <c r="D409" t="s">
        <v>2</v>
      </c>
      <c r="I409" s="135"/>
      <c r="J409" s="33"/>
      <c r="K409" s="137"/>
      <c r="M409" s="135"/>
      <c r="O409" s="135"/>
      <c r="T409" s="135"/>
      <c r="Y409" s="30">
        <f t="shared" si="54"/>
        <v>0</v>
      </c>
      <c r="Z409" s="5">
        <f t="shared" si="55"/>
        <v>0</v>
      </c>
      <c r="AA409" s="15">
        <v>38773</v>
      </c>
      <c r="AC409" s="1">
        <v>44130</v>
      </c>
    </row>
    <row r="410" spans="1:32" ht="20.100000000000001" hidden="1" customHeight="1">
      <c r="A410" t="s">
        <v>804</v>
      </c>
      <c r="B410" t="s">
        <v>805</v>
      </c>
      <c r="C410" s="7">
        <f t="shared" si="56"/>
        <v>14</v>
      </c>
      <c r="D410" t="s">
        <v>2</v>
      </c>
      <c r="I410" s="135"/>
      <c r="J410" s="33"/>
      <c r="K410" s="137"/>
      <c r="M410" s="135"/>
      <c r="O410" s="135"/>
      <c r="T410" s="135"/>
      <c r="Y410" s="30">
        <f t="shared" si="54"/>
        <v>0</v>
      </c>
      <c r="Z410" s="5">
        <f t="shared" si="55"/>
        <v>0</v>
      </c>
      <c r="AA410" s="15">
        <v>38718</v>
      </c>
      <c r="AC410" s="1">
        <v>44130</v>
      </c>
    </row>
    <row r="411" spans="1:32" ht="20.100000000000001" hidden="1" customHeight="1">
      <c r="A411" s="12" t="s">
        <v>723</v>
      </c>
      <c r="B411" t="s">
        <v>800</v>
      </c>
      <c r="C411" s="7">
        <f t="shared" si="56"/>
        <v>14</v>
      </c>
      <c r="D411" t="s">
        <v>2</v>
      </c>
      <c r="I411" s="135"/>
      <c r="J411" s="33"/>
      <c r="K411" s="137"/>
      <c r="M411" s="135"/>
      <c r="O411" s="135"/>
      <c r="T411" s="135"/>
      <c r="Y411" s="30">
        <f t="shared" si="54"/>
        <v>0</v>
      </c>
      <c r="Z411" s="5">
        <f t="shared" si="55"/>
        <v>0</v>
      </c>
      <c r="AA411" s="15">
        <v>38873</v>
      </c>
      <c r="AC411" s="1">
        <v>44130</v>
      </c>
    </row>
    <row r="412" spans="1:32" ht="20.100000000000001" hidden="1" customHeight="1">
      <c r="A412" s="12" t="s">
        <v>111</v>
      </c>
      <c r="B412" t="s">
        <v>84</v>
      </c>
      <c r="C412" s="7">
        <f t="shared" si="56"/>
        <v>14</v>
      </c>
      <c r="D412" t="s">
        <v>2</v>
      </c>
      <c r="I412" s="135"/>
      <c r="J412" s="33"/>
      <c r="K412" s="137"/>
      <c r="M412" s="135"/>
      <c r="O412" s="135"/>
      <c r="T412" s="135"/>
      <c r="Y412" s="30">
        <f t="shared" si="54"/>
        <v>0</v>
      </c>
      <c r="Z412" s="5">
        <f t="shared" si="55"/>
        <v>0</v>
      </c>
      <c r="AA412" s="16">
        <v>38863</v>
      </c>
      <c r="AC412" s="1">
        <v>44130</v>
      </c>
    </row>
    <row r="413" spans="1:32" ht="20.100000000000001" hidden="1" customHeight="1">
      <c r="A413" t="s">
        <v>650</v>
      </c>
      <c r="B413" t="s">
        <v>729</v>
      </c>
      <c r="C413" s="7">
        <f t="shared" si="56"/>
        <v>15</v>
      </c>
      <c r="D413" t="s">
        <v>2</v>
      </c>
      <c r="I413" s="135"/>
      <c r="J413" s="33"/>
      <c r="K413" s="137"/>
      <c r="M413" s="135"/>
      <c r="O413" s="135"/>
      <c r="T413" s="135"/>
      <c r="Y413" s="30">
        <f t="shared" si="54"/>
        <v>0</v>
      </c>
      <c r="Z413" s="5">
        <f t="shared" si="55"/>
        <v>0</v>
      </c>
      <c r="AA413" s="15">
        <v>38637</v>
      </c>
      <c r="AC413" s="1">
        <v>44130</v>
      </c>
    </row>
    <row r="414" spans="1:32" ht="20.100000000000001" hidden="1" customHeight="1">
      <c r="A414" s="12" t="s">
        <v>1136</v>
      </c>
      <c r="B414" t="s">
        <v>1137</v>
      </c>
      <c r="C414" s="7">
        <f t="shared" si="56"/>
        <v>14</v>
      </c>
      <c r="D414" t="s">
        <v>274</v>
      </c>
      <c r="I414" s="135"/>
      <c r="J414" s="33"/>
      <c r="K414" s="137"/>
      <c r="M414" s="135"/>
      <c r="O414" s="135"/>
      <c r="T414" s="135"/>
      <c r="Y414" s="30">
        <f t="shared" si="54"/>
        <v>0</v>
      </c>
      <c r="Z414" s="5">
        <f t="shared" si="55"/>
        <v>0</v>
      </c>
      <c r="AA414" s="15">
        <v>38843</v>
      </c>
      <c r="AC414" s="1">
        <v>44130</v>
      </c>
    </row>
    <row r="415" spans="1:32" ht="20.100000000000001" hidden="1" customHeight="1">
      <c r="A415" s="12" t="s">
        <v>1136</v>
      </c>
      <c r="B415" t="s">
        <v>910</v>
      </c>
      <c r="C415" s="7">
        <f t="shared" si="56"/>
        <v>14</v>
      </c>
      <c r="D415" t="s">
        <v>274</v>
      </c>
      <c r="I415" s="135"/>
      <c r="J415" s="33"/>
      <c r="K415" s="137"/>
      <c r="M415" s="135"/>
      <c r="O415" s="135"/>
      <c r="T415" s="135"/>
      <c r="Y415" s="30">
        <f t="shared" si="54"/>
        <v>0</v>
      </c>
      <c r="Z415" s="5">
        <f t="shared" si="55"/>
        <v>0</v>
      </c>
      <c r="AA415" s="15">
        <v>38843</v>
      </c>
      <c r="AC415" s="1">
        <v>44130</v>
      </c>
    </row>
    <row r="416" spans="1:32" ht="20.100000000000001" hidden="1" customHeight="1">
      <c r="A416" s="12" t="s">
        <v>1061</v>
      </c>
      <c r="B416" t="s">
        <v>1065</v>
      </c>
      <c r="C416" s="7">
        <f t="shared" si="56"/>
        <v>15</v>
      </c>
      <c r="D416" t="s">
        <v>2</v>
      </c>
      <c r="I416" s="135"/>
      <c r="J416" s="33"/>
      <c r="K416" s="137"/>
      <c r="M416" s="135"/>
      <c r="O416" s="135"/>
      <c r="T416" s="135"/>
      <c r="Y416" s="30">
        <f t="shared" si="54"/>
        <v>0</v>
      </c>
      <c r="Z416" s="5">
        <f t="shared" si="55"/>
        <v>0</v>
      </c>
      <c r="AA416" s="15">
        <v>38306</v>
      </c>
      <c r="AC416" s="1">
        <v>44130</v>
      </c>
    </row>
    <row r="417" spans="1:30" ht="20.100000000000001" hidden="1" customHeight="1">
      <c r="A417" s="12" t="s">
        <v>222</v>
      </c>
      <c r="B417" s="12" t="s">
        <v>223</v>
      </c>
      <c r="C417" s="7">
        <f t="shared" si="56"/>
        <v>15</v>
      </c>
      <c r="D417" t="s">
        <v>2</v>
      </c>
      <c r="I417" s="135"/>
      <c r="J417" s="33"/>
      <c r="K417" s="137"/>
      <c r="M417" s="135"/>
      <c r="O417" s="135"/>
      <c r="T417" s="135"/>
      <c r="Y417" s="30">
        <f t="shared" si="54"/>
        <v>0</v>
      </c>
      <c r="Z417" s="5">
        <f t="shared" si="55"/>
        <v>0</v>
      </c>
      <c r="AA417" s="16">
        <v>38583</v>
      </c>
      <c r="AC417" s="1">
        <v>44130</v>
      </c>
      <c r="AD417" s="20" t="s">
        <v>312</v>
      </c>
    </row>
    <row r="418" spans="1:30" ht="20.100000000000001" hidden="1" customHeight="1">
      <c r="A418" s="12" t="s">
        <v>607</v>
      </c>
      <c r="B418" t="s">
        <v>335</v>
      </c>
      <c r="C418" s="7">
        <f t="shared" si="56"/>
        <v>15</v>
      </c>
      <c r="D418" t="s">
        <v>2</v>
      </c>
      <c r="I418" s="135"/>
      <c r="J418" s="33"/>
      <c r="K418" s="137"/>
      <c r="M418" s="135"/>
      <c r="O418" s="135"/>
      <c r="T418" s="135"/>
      <c r="Y418" s="30">
        <f t="shared" si="54"/>
        <v>0</v>
      </c>
      <c r="Z418" s="5">
        <f t="shared" si="55"/>
        <v>0</v>
      </c>
      <c r="AA418" s="16">
        <v>38509</v>
      </c>
      <c r="AC418" s="1">
        <v>44130</v>
      </c>
    </row>
    <row r="419" spans="1:30" ht="20.100000000000001" hidden="1" customHeight="1">
      <c r="A419" s="12" t="s">
        <v>592</v>
      </c>
      <c r="B419" t="s">
        <v>593</v>
      </c>
      <c r="C419" s="7">
        <f t="shared" si="56"/>
        <v>16</v>
      </c>
      <c r="D419" t="s">
        <v>2</v>
      </c>
      <c r="I419" s="135"/>
      <c r="J419" s="33"/>
      <c r="K419" s="137"/>
      <c r="M419" s="135"/>
      <c r="O419" s="135"/>
      <c r="T419" s="135"/>
      <c r="Y419" s="30">
        <f t="shared" si="54"/>
        <v>0</v>
      </c>
      <c r="Z419" s="5">
        <f t="shared" si="55"/>
        <v>0</v>
      </c>
      <c r="AA419" s="16">
        <v>38260</v>
      </c>
      <c r="AC419" s="1">
        <v>44130</v>
      </c>
    </row>
    <row r="420" spans="1:30" ht="20.100000000000001" hidden="1" customHeight="1">
      <c r="A420" s="12" t="s">
        <v>770</v>
      </c>
      <c r="B420" s="12" t="s">
        <v>114</v>
      </c>
      <c r="C420" s="7">
        <f t="shared" si="56"/>
        <v>15</v>
      </c>
      <c r="D420" t="s">
        <v>2</v>
      </c>
      <c r="I420" s="135"/>
      <c r="J420" s="33"/>
      <c r="K420" s="137"/>
      <c r="M420" s="135"/>
      <c r="O420" s="135"/>
      <c r="T420" s="135"/>
      <c r="Y420" s="30">
        <f t="shared" si="54"/>
        <v>0</v>
      </c>
      <c r="Z420" s="5">
        <f t="shared" si="55"/>
        <v>0</v>
      </c>
      <c r="AA420" s="15">
        <v>38310</v>
      </c>
      <c r="AC420" s="1">
        <v>44130</v>
      </c>
    </row>
    <row r="421" spans="1:30" ht="20.100000000000001" hidden="1" customHeight="1">
      <c r="A421" s="12" t="s">
        <v>202</v>
      </c>
      <c r="B421" s="12" t="s">
        <v>816</v>
      </c>
      <c r="C421" s="7">
        <f t="shared" si="56"/>
        <v>15</v>
      </c>
      <c r="D421" t="s">
        <v>2</v>
      </c>
      <c r="I421" s="135"/>
      <c r="J421" s="33"/>
      <c r="K421" s="137"/>
      <c r="M421" s="135"/>
      <c r="O421" s="135"/>
      <c r="T421" s="135"/>
      <c r="Y421" s="30">
        <f t="shared" si="54"/>
        <v>0</v>
      </c>
      <c r="Z421" s="5">
        <f t="shared" si="55"/>
        <v>0</v>
      </c>
      <c r="AA421" s="15">
        <v>38317</v>
      </c>
      <c r="AC421" s="1">
        <v>44130</v>
      </c>
    </row>
    <row r="422" spans="1:30" ht="20.100000000000001" hidden="1" customHeight="1">
      <c r="A422" s="12" t="s">
        <v>213</v>
      </c>
      <c r="B422" s="12" t="s">
        <v>214</v>
      </c>
      <c r="C422" s="7">
        <f t="shared" si="56"/>
        <v>15</v>
      </c>
      <c r="D422" t="s">
        <v>2</v>
      </c>
      <c r="I422" s="135"/>
      <c r="J422" s="33"/>
      <c r="K422" s="137"/>
      <c r="M422" s="135"/>
      <c r="O422" s="135"/>
      <c r="T422" s="135"/>
      <c r="Y422" s="30">
        <f t="shared" si="54"/>
        <v>0</v>
      </c>
      <c r="Z422" s="5">
        <f t="shared" si="55"/>
        <v>0</v>
      </c>
      <c r="AA422" s="15">
        <v>38362</v>
      </c>
      <c r="AC422" s="1">
        <v>44130</v>
      </c>
      <c r="AD422" s="20" t="s">
        <v>306</v>
      </c>
    </row>
    <row r="423" spans="1:30" ht="20.100000000000001" hidden="1" customHeight="1">
      <c r="A423" s="12" t="s">
        <v>167</v>
      </c>
      <c r="B423" s="12" t="s">
        <v>333</v>
      </c>
      <c r="C423" s="7">
        <f t="shared" si="56"/>
        <v>15</v>
      </c>
      <c r="D423" t="s">
        <v>2</v>
      </c>
      <c r="I423" s="135"/>
      <c r="J423" s="33"/>
      <c r="K423" s="137"/>
      <c r="M423" s="135"/>
      <c r="O423" s="135"/>
      <c r="T423" s="135"/>
      <c r="Y423" s="30">
        <f t="shared" si="54"/>
        <v>0</v>
      </c>
      <c r="Z423" s="5">
        <f t="shared" si="55"/>
        <v>0</v>
      </c>
      <c r="AA423" s="15">
        <v>38384</v>
      </c>
      <c r="AC423" s="1">
        <v>44130</v>
      </c>
    </row>
    <row r="424" spans="1:30" ht="20.100000000000001" customHeight="1">
      <c r="A424" s="2" t="s">
        <v>252</v>
      </c>
      <c r="B424" s="2"/>
      <c r="C424" s="8"/>
      <c r="D424" s="8"/>
      <c r="E424" s="9"/>
      <c r="F424" s="9"/>
      <c r="G424" s="34"/>
      <c r="H424" s="34"/>
      <c r="I424" s="132"/>
      <c r="J424" s="34"/>
      <c r="K424" s="141"/>
      <c r="L424" s="34"/>
      <c r="M424" s="132"/>
      <c r="N424" s="34"/>
      <c r="O424" s="132"/>
      <c r="P424" s="34"/>
      <c r="Q424" s="34"/>
      <c r="R424" s="34"/>
      <c r="S424" s="34"/>
      <c r="T424" s="132"/>
      <c r="U424" s="34"/>
      <c r="V424" s="34"/>
      <c r="W424" s="34"/>
      <c r="X424" s="34"/>
      <c r="Y424" s="34"/>
      <c r="Z424" s="34"/>
      <c r="AA424" s="15"/>
    </row>
    <row r="425" spans="1:30" ht="20.100000000000001" customHeight="1">
      <c r="A425" s="59" t="s">
        <v>1285</v>
      </c>
      <c r="B425" s="23" t="s">
        <v>879</v>
      </c>
      <c r="C425" s="7">
        <f t="shared" ref="C425:C435" si="57">ROUNDDOWN(YEARFRAC(AA425,AC425),0)</f>
        <v>15</v>
      </c>
      <c r="D425" t="s">
        <v>2</v>
      </c>
      <c r="E425" s="77">
        <v>24</v>
      </c>
      <c r="G425" s="35"/>
      <c r="I425" s="135"/>
      <c r="J425" s="33"/>
      <c r="K425" s="137"/>
      <c r="L425" s="13">
        <v>29</v>
      </c>
      <c r="M425" s="135"/>
      <c r="O425" s="133"/>
      <c r="P425" s="39">
        <v>53</v>
      </c>
      <c r="T425" s="137"/>
      <c r="Y425" s="30">
        <f t="shared" ref="Y425:Y451" si="58">SUM(E425:X425)</f>
        <v>106</v>
      </c>
      <c r="Z425" s="5">
        <f t="shared" ref="Z425:Z451" si="59">COUNTIF(E425:X425,"&gt;0")</f>
        <v>3</v>
      </c>
      <c r="AA425" s="15">
        <v>38847</v>
      </c>
      <c r="AC425" s="1">
        <v>44465</v>
      </c>
    </row>
    <row r="426" spans="1:30" ht="20.100000000000001" customHeight="1">
      <c r="A426" s="12" t="s">
        <v>1329</v>
      </c>
      <c r="B426" t="s">
        <v>1395</v>
      </c>
      <c r="C426" s="7">
        <f>ROUNDDOWN(YEARFRAC(AA426,AC426),0)</f>
        <v>15</v>
      </c>
      <c r="D426" s="11" t="s">
        <v>2</v>
      </c>
      <c r="E426" s="82" t="s">
        <v>1466</v>
      </c>
      <c r="F426" s="105"/>
      <c r="G426" s="35">
        <v>17</v>
      </c>
      <c r="H426" s="35"/>
      <c r="I426" s="138"/>
      <c r="J426" s="53"/>
      <c r="K426" s="137"/>
      <c r="L426" s="36"/>
      <c r="M426" s="137"/>
      <c r="N426" s="36"/>
      <c r="O426" s="133"/>
      <c r="P426" s="39"/>
      <c r="Q426" s="39"/>
      <c r="R426" s="39"/>
      <c r="S426" s="36"/>
      <c r="T426" s="137"/>
      <c r="U426" s="36"/>
      <c r="V426" s="36"/>
      <c r="W426" s="36"/>
      <c r="X426" s="35"/>
      <c r="Y426" s="30">
        <f>SUM(E426:X426)</f>
        <v>17</v>
      </c>
      <c r="Z426" s="5">
        <f>COUNTIF(E426:X426,"&gt;0")</f>
        <v>1</v>
      </c>
      <c r="AA426" s="1">
        <v>38845</v>
      </c>
      <c r="AC426" s="1">
        <v>44465</v>
      </c>
    </row>
    <row r="427" spans="1:30" ht="20.100000000000001" customHeight="1">
      <c r="A427" s="59" t="s">
        <v>1361</v>
      </c>
      <c r="B427" t="s">
        <v>289</v>
      </c>
      <c r="C427" s="7">
        <f t="shared" si="57"/>
        <v>15</v>
      </c>
      <c r="D427" t="s">
        <v>2</v>
      </c>
      <c r="E427" s="77">
        <v>18</v>
      </c>
      <c r="F427" s="78">
        <v>18</v>
      </c>
      <c r="H427" s="57"/>
      <c r="I427" s="135"/>
      <c r="J427" s="33">
        <v>5</v>
      </c>
      <c r="K427" s="137"/>
      <c r="M427" s="135"/>
      <c r="O427" s="133"/>
      <c r="P427" s="39"/>
      <c r="T427" s="137"/>
      <c r="Y427" s="30">
        <f t="shared" si="58"/>
        <v>41</v>
      </c>
      <c r="Z427" s="5">
        <f t="shared" si="59"/>
        <v>3</v>
      </c>
      <c r="AA427" s="15">
        <v>38748</v>
      </c>
      <c r="AC427" s="1">
        <v>44465</v>
      </c>
    </row>
    <row r="428" spans="1:30" ht="20.100000000000001" customHeight="1">
      <c r="A428" s="59" t="s">
        <v>1498</v>
      </c>
      <c r="B428" t="s">
        <v>921</v>
      </c>
      <c r="C428" s="7">
        <f t="shared" si="57"/>
        <v>15</v>
      </c>
      <c r="D428" t="s">
        <v>274</v>
      </c>
      <c r="F428" s="78">
        <v>23</v>
      </c>
      <c r="I428" s="135"/>
      <c r="J428" s="33"/>
      <c r="K428" s="137"/>
      <c r="M428" s="135"/>
      <c r="O428" s="133"/>
      <c r="P428" s="39">
        <v>43</v>
      </c>
      <c r="T428" s="137"/>
      <c r="Y428" s="30">
        <f t="shared" si="58"/>
        <v>66</v>
      </c>
      <c r="Z428" s="5">
        <f t="shared" si="59"/>
        <v>2</v>
      </c>
      <c r="AA428" s="15">
        <v>38763</v>
      </c>
      <c r="AC428" s="1">
        <v>44465</v>
      </c>
    </row>
    <row r="429" spans="1:30" ht="20.100000000000001" customHeight="1">
      <c r="A429" s="59" t="s">
        <v>1524</v>
      </c>
      <c r="B429" t="s">
        <v>1525</v>
      </c>
      <c r="C429" s="7">
        <f t="shared" si="57"/>
        <v>15</v>
      </c>
      <c r="D429" t="s">
        <v>2</v>
      </c>
      <c r="G429" s="13">
        <v>5</v>
      </c>
      <c r="I429" s="135"/>
      <c r="J429" s="33">
        <v>19</v>
      </c>
      <c r="K429" s="137"/>
      <c r="M429" s="135"/>
      <c r="N429" s="13">
        <v>18</v>
      </c>
      <c r="O429" s="133"/>
      <c r="P429" s="39"/>
      <c r="R429" s="13">
        <v>55</v>
      </c>
      <c r="S429" s="13">
        <v>29</v>
      </c>
      <c r="T429" s="137"/>
      <c r="Y429" s="30">
        <f t="shared" si="58"/>
        <v>126</v>
      </c>
      <c r="Z429" s="5">
        <f t="shared" si="59"/>
        <v>5</v>
      </c>
      <c r="AA429" s="16">
        <v>38922</v>
      </c>
      <c r="AC429" s="1">
        <v>44465</v>
      </c>
    </row>
    <row r="430" spans="1:30" ht="20.100000000000001" customHeight="1">
      <c r="A430" s="59" t="s">
        <v>1536</v>
      </c>
      <c r="B430" t="s">
        <v>1222</v>
      </c>
      <c r="C430" s="7">
        <f t="shared" si="57"/>
        <v>15</v>
      </c>
      <c r="D430" t="s">
        <v>2</v>
      </c>
      <c r="H430" s="13">
        <v>5</v>
      </c>
      <c r="I430" s="135"/>
      <c r="J430" s="33"/>
      <c r="K430" s="137"/>
      <c r="M430" s="135"/>
      <c r="O430" s="133"/>
      <c r="P430" s="39"/>
      <c r="T430" s="137"/>
      <c r="Y430" s="30">
        <f t="shared" si="58"/>
        <v>5</v>
      </c>
      <c r="Z430" s="5">
        <f t="shared" si="59"/>
        <v>1</v>
      </c>
      <c r="AA430" s="16">
        <v>38788</v>
      </c>
      <c r="AC430" s="1">
        <v>44465</v>
      </c>
    </row>
    <row r="431" spans="1:30" ht="20.100000000000001" customHeight="1">
      <c r="A431" s="157" t="s">
        <v>0</v>
      </c>
      <c r="B431" s="158" t="s">
        <v>78</v>
      </c>
      <c r="C431" s="7">
        <f t="shared" si="57"/>
        <v>15</v>
      </c>
      <c r="D431" t="s">
        <v>274</v>
      </c>
      <c r="I431" s="135"/>
      <c r="J431" s="33">
        <v>20</v>
      </c>
      <c r="K431" s="137"/>
      <c r="L431" s="13">
        <v>4</v>
      </c>
      <c r="M431" s="135"/>
      <c r="O431" s="133"/>
      <c r="P431" s="39">
        <v>33</v>
      </c>
      <c r="R431" s="13">
        <v>5</v>
      </c>
      <c r="S431" s="13">
        <v>4</v>
      </c>
      <c r="T431" s="137"/>
      <c r="U431" s="13">
        <v>5</v>
      </c>
      <c r="V431" s="13">
        <v>63</v>
      </c>
      <c r="W431" s="13">
        <v>33</v>
      </c>
      <c r="Y431" s="30">
        <f t="shared" si="58"/>
        <v>167</v>
      </c>
      <c r="Z431" s="5">
        <f t="shared" si="59"/>
        <v>8</v>
      </c>
      <c r="AA431" s="16">
        <v>38793</v>
      </c>
      <c r="AC431" s="1">
        <v>44465</v>
      </c>
    </row>
    <row r="432" spans="1:30" ht="20.100000000000001" customHeight="1">
      <c r="A432" s="59" t="s">
        <v>1583</v>
      </c>
      <c r="B432" s="23" t="s">
        <v>168</v>
      </c>
      <c r="C432" s="7">
        <f t="shared" si="57"/>
        <v>15</v>
      </c>
      <c r="D432" s="11" t="s">
        <v>2</v>
      </c>
      <c r="G432" s="35"/>
      <c r="H432" s="57"/>
      <c r="I432" s="135"/>
      <c r="J432" s="57"/>
      <c r="K432" s="142"/>
      <c r="M432" s="135"/>
      <c r="N432" s="13">
        <v>21</v>
      </c>
      <c r="O432" s="133"/>
      <c r="P432" s="39">
        <v>44</v>
      </c>
      <c r="T432" s="137"/>
      <c r="U432" s="13">
        <v>20</v>
      </c>
      <c r="Y432" s="30">
        <f t="shared" si="58"/>
        <v>85</v>
      </c>
      <c r="Z432" s="5">
        <f t="shared" si="59"/>
        <v>3</v>
      </c>
      <c r="AA432" s="15">
        <v>38937</v>
      </c>
      <c r="AC432" s="1">
        <v>44465</v>
      </c>
    </row>
    <row r="433" spans="1:32" ht="20.100000000000001" customHeight="1">
      <c r="A433" s="59" t="s">
        <v>461</v>
      </c>
      <c r="B433" t="s">
        <v>462</v>
      </c>
      <c r="C433" s="7">
        <f t="shared" si="57"/>
        <v>121</v>
      </c>
      <c r="D433" t="s">
        <v>274</v>
      </c>
      <c r="I433" s="135"/>
      <c r="J433" s="33"/>
      <c r="K433" s="137"/>
      <c r="M433" s="135"/>
      <c r="O433" s="133"/>
      <c r="P433" s="39"/>
      <c r="T433" s="137"/>
      <c r="U433" s="13">
        <v>30</v>
      </c>
      <c r="Y433" s="30">
        <f t="shared" si="58"/>
        <v>30</v>
      </c>
      <c r="Z433" s="5">
        <f t="shared" si="59"/>
        <v>1</v>
      </c>
      <c r="AA433" s="16"/>
      <c r="AC433" s="1">
        <v>44465</v>
      </c>
    </row>
    <row r="434" spans="1:32" ht="20.100000000000001" customHeight="1">
      <c r="C434" s="7">
        <f t="shared" si="57"/>
        <v>121</v>
      </c>
      <c r="D434" t="s">
        <v>2</v>
      </c>
      <c r="I434" s="135"/>
      <c r="J434" s="33"/>
      <c r="K434" s="137"/>
      <c r="M434" s="135"/>
      <c r="O434" s="133"/>
      <c r="P434" s="39"/>
      <c r="T434" s="137"/>
      <c r="Y434" s="30">
        <f t="shared" si="58"/>
        <v>0</v>
      </c>
      <c r="Z434" s="5">
        <f t="shared" si="59"/>
        <v>0</v>
      </c>
      <c r="AA434" s="15"/>
      <c r="AC434" s="1">
        <v>44465</v>
      </c>
    </row>
    <row r="435" spans="1:32" ht="20.100000000000001" customHeight="1">
      <c r="C435" s="7">
        <f t="shared" si="57"/>
        <v>121</v>
      </c>
      <c r="D435" t="s">
        <v>2</v>
      </c>
      <c r="G435" s="35"/>
      <c r="I435" s="135"/>
      <c r="J435" s="33"/>
      <c r="K435" s="137"/>
      <c r="M435" s="135"/>
      <c r="O435" s="133"/>
      <c r="P435" s="39"/>
      <c r="T435" s="137"/>
      <c r="Y435" s="30">
        <f t="shared" si="58"/>
        <v>0</v>
      </c>
      <c r="Z435" s="5">
        <f t="shared" si="59"/>
        <v>0</v>
      </c>
      <c r="AA435" s="15"/>
      <c r="AC435" s="1">
        <v>44465</v>
      </c>
    </row>
    <row r="436" spans="1:32" ht="20.100000000000001" hidden="1" customHeight="1">
      <c r="A436" s="12" t="s">
        <v>263</v>
      </c>
      <c r="B436" t="s">
        <v>643</v>
      </c>
      <c r="C436" s="7">
        <f t="shared" ref="C436:C451" si="60">ROUNDDOWN(YEARFRAC(AA436,AC436),0)</f>
        <v>15</v>
      </c>
      <c r="D436" t="s">
        <v>2</v>
      </c>
      <c r="G436" s="35"/>
      <c r="I436" s="135"/>
      <c r="J436" s="33"/>
      <c r="K436" s="137"/>
      <c r="M436" s="135"/>
      <c r="O436" s="135"/>
      <c r="T436" s="135"/>
      <c r="Y436" s="30">
        <f t="shared" si="58"/>
        <v>0</v>
      </c>
      <c r="Z436" s="5">
        <f t="shared" si="59"/>
        <v>0</v>
      </c>
      <c r="AA436" s="16">
        <v>38326</v>
      </c>
      <c r="AC436" s="1">
        <v>44130</v>
      </c>
    </row>
    <row r="437" spans="1:32" ht="20.100000000000001" hidden="1" customHeight="1">
      <c r="A437" s="12" t="s">
        <v>745</v>
      </c>
      <c r="B437" s="12" t="s">
        <v>772</v>
      </c>
      <c r="C437" s="7">
        <f t="shared" si="60"/>
        <v>15</v>
      </c>
      <c r="D437" t="s">
        <v>2</v>
      </c>
      <c r="G437" s="35"/>
      <c r="I437" s="135"/>
      <c r="J437" s="33"/>
      <c r="K437" s="137"/>
      <c r="M437" s="135"/>
      <c r="O437" s="135"/>
      <c r="T437" s="135"/>
      <c r="Y437" s="30">
        <f t="shared" si="58"/>
        <v>0</v>
      </c>
      <c r="Z437" s="5">
        <f t="shared" si="59"/>
        <v>0</v>
      </c>
      <c r="AA437" s="15">
        <v>38331</v>
      </c>
      <c r="AC437" s="1">
        <v>44130</v>
      </c>
    </row>
    <row r="438" spans="1:32" ht="20.100000000000001" hidden="1" customHeight="1">
      <c r="A438" s="12" t="s">
        <v>759</v>
      </c>
      <c r="B438" t="s">
        <v>1270</v>
      </c>
      <c r="C438" s="7">
        <f t="shared" si="60"/>
        <v>15</v>
      </c>
      <c r="D438" t="s">
        <v>2</v>
      </c>
      <c r="G438" s="35"/>
      <c r="I438" s="135"/>
      <c r="J438" s="33"/>
      <c r="K438" s="137"/>
      <c r="M438" s="135"/>
      <c r="O438" s="135"/>
      <c r="T438" s="135"/>
      <c r="Y438" s="30">
        <f t="shared" si="58"/>
        <v>0</v>
      </c>
      <c r="Z438" s="5">
        <f t="shared" si="59"/>
        <v>0</v>
      </c>
      <c r="AA438" s="15">
        <v>38360</v>
      </c>
      <c r="AC438" s="1">
        <v>44130</v>
      </c>
    </row>
    <row r="439" spans="1:32" ht="20.100000000000001" hidden="1" customHeight="1">
      <c r="A439" s="12" t="s">
        <v>380</v>
      </c>
      <c r="B439" t="s">
        <v>448</v>
      </c>
      <c r="C439" s="7">
        <f t="shared" si="60"/>
        <v>15</v>
      </c>
      <c r="D439" t="s">
        <v>2</v>
      </c>
      <c r="I439" s="135"/>
      <c r="J439" s="33"/>
      <c r="K439" s="137"/>
      <c r="M439" s="135"/>
      <c r="O439" s="135"/>
      <c r="T439" s="135"/>
      <c r="Y439" s="30">
        <f t="shared" si="58"/>
        <v>0</v>
      </c>
      <c r="Z439" s="5">
        <f t="shared" si="59"/>
        <v>0</v>
      </c>
      <c r="AA439" s="16">
        <v>38288</v>
      </c>
      <c r="AC439" s="1">
        <v>44130</v>
      </c>
      <c r="AE439" s="2"/>
      <c r="AF439" s="2"/>
    </row>
    <row r="440" spans="1:32" ht="20.100000000000001" hidden="1" customHeight="1">
      <c r="A440" s="12" t="s">
        <v>837</v>
      </c>
      <c r="B440" t="s">
        <v>838</v>
      </c>
      <c r="C440" s="7">
        <f t="shared" si="60"/>
        <v>16</v>
      </c>
      <c r="D440" t="s">
        <v>2</v>
      </c>
      <c r="H440" s="35"/>
      <c r="I440" s="135"/>
      <c r="J440" s="33"/>
      <c r="K440" s="137"/>
      <c r="M440" s="135"/>
      <c r="O440" s="135"/>
      <c r="T440" s="135"/>
      <c r="Y440" s="30">
        <f t="shared" si="58"/>
        <v>0</v>
      </c>
      <c r="Z440" s="5">
        <f t="shared" si="59"/>
        <v>0</v>
      </c>
      <c r="AA440" s="15">
        <v>38144</v>
      </c>
      <c r="AC440" s="1">
        <v>44130</v>
      </c>
    </row>
    <row r="441" spans="1:32" ht="20.100000000000001" hidden="1" customHeight="1">
      <c r="A441" s="12" t="s">
        <v>39</v>
      </c>
      <c r="B441" t="s">
        <v>868</v>
      </c>
      <c r="C441" s="7">
        <f t="shared" si="60"/>
        <v>16</v>
      </c>
      <c r="D441" t="s">
        <v>2</v>
      </c>
      <c r="H441" s="35"/>
      <c r="I441" s="135"/>
      <c r="J441" s="33"/>
      <c r="K441" s="137"/>
      <c r="M441" s="135"/>
      <c r="O441" s="135"/>
      <c r="T441" s="135"/>
      <c r="Y441" s="30">
        <f t="shared" si="58"/>
        <v>0</v>
      </c>
      <c r="Z441" s="5">
        <f t="shared" si="59"/>
        <v>0</v>
      </c>
      <c r="AA441" s="16">
        <v>37978</v>
      </c>
      <c r="AC441" s="1">
        <v>44130</v>
      </c>
    </row>
    <row r="442" spans="1:32" ht="20.100000000000001" hidden="1" customHeight="1">
      <c r="A442" t="s">
        <v>608</v>
      </c>
      <c r="B442" t="s">
        <v>609</v>
      </c>
      <c r="C442" s="7">
        <f t="shared" si="60"/>
        <v>16</v>
      </c>
      <c r="D442" t="s">
        <v>2</v>
      </c>
      <c r="I442" s="135"/>
      <c r="J442" s="33"/>
      <c r="K442" s="137"/>
      <c r="M442" s="135"/>
      <c r="O442" s="135"/>
      <c r="T442" s="135"/>
      <c r="Y442" s="30">
        <f t="shared" si="58"/>
        <v>0</v>
      </c>
      <c r="Z442" s="5">
        <f t="shared" si="59"/>
        <v>0</v>
      </c>
      <c r="AA442" s="1">
        <v>38001</v>
      </c>
      <c r="AC442" s="1">
        <v>44130</v>
      </c>
    </row>
    <row r="443" spans="1:32" ht="20.100000000000001" hidden="1" customHeight="1">
      <c r="A443" s="12" t="s">
        <v>548</v>
      </c>
      <c r="B443" t="s">
        <v>121</v>
      </c>
      <c r="C443" s="7">
        <f t="shared" si="60"/>
        <v>16</v>
      </c>
      <c r="D443" t="s">
        <v>2</v>
      </c>
      <c r="I443" s="135"/>
      <c r="J443" s="33"/>
      <c r="K443" s="137"/>
      <c r="M443" s="135"/>
      <c r="O443" s="135"/>
      <c r="T443" s="135"/>
      <c r="Y443" s="30">
        <f t="shared" si="58"/>
        <v>0</v>
      </c>
      <c r="Z443" s="5">
        <f t="shared" si="59"/>
        <v>0</v>
      </c>
      <c r="AA443" s="1">
        <v>37943</v>
      </c>
      <c r="AC443" s="1">
        <v>44130</v>
      </c>
    </row>
    <row r="444" spans="1:32" ht="20.100000000000001" hidden="1" customHeight="1">
      <c r="A444" s="12" t="s">
        <v>465</v>
      </c>
      <c r="B444" t="s">
        <v>466</v>
      </c>
      <c r="C444" s="7">
        <f t="shared" si="60"/>
        <v>16</v>
      </c>
      <c r="D444" t="s">
        <v>2</v>
      </c>
      <c r="I444" s="135"/>
      <c r="J444" s="33"/>
      <c r="K444" s="137"/>
      <c r="M444" s="135"/>
      <c r="O444" s="135"/>
      <c r="T444" s="135"/>
      <c r="Y444" s="30">
        <f t="shared" si="58"/>
        <v>0</v>
      </c>
      <c r="Z444" s="5">
        <f t="shared" si="59"/>
        <v>0</v>
      </c>
      <c r="AA444" s="1">
        <v>38107</v>
      </c>
      <c r="AC444" s="1">
        <v>44130</v>
      </c>
    </row>
    <row r="445" spans="1:32" ht="20.100000000000001" hidden="1" customHeight="1">
      <c r="A445" s="12" t="s">
        <v>103</v>
      </c>
      <c r="B445" t="s">
        <v>490</v>
      </c>
      <c r="C445" s="7">
        <f t="shared" si="60"/>
        <v>16</v>
      </c>
      <c r="D445" t="s">
        <v>2</v>
      </c>
      <c r="I445" s="135"/>
      <c r="J445" s="33"/>
      <c r="K445" s="137"/>
      <c r="M445" s="135"/>
      <c r="O445" s="135"/>
      <c r="T445" s="135"/>
      <c r="Y445" s="30">
        <f t="shared" si="58"/>
        <v>0</v>
      </c>
      <c r="Z445" s="5">
        <f t="shared" si="59"/>
        <v>0</v>
      </c>
      <c r="AA445" s="1">
        <v>38049</v>
      </c>
      <c r="AC445" s="1">
        <v>44130</v>
      </c>
    </row>
    <row r="446" spans="1:32" ht="20.100000000000001" hidden="1" customHeight="1">
      <c r="A446" s="12" t="s">
        <v>484</v>
      </c>
      <c r="B446" t="s">
        <v>485</v>
      </c>
      <c r="C446" s="7">
        <f t="shared" si="60"/>
        <v>16</v>
      </c>
      <c r="D446" t="s">
        <v>2</v>
      </c>
      <c r="I446" s="135"/>
      <c r="J446" s="33"/>
      <c r="K446" s="137"/>
      <c r="M446" s="135"/>
      <c r="O446" s="135"/>
      <c r="T446" s="135"/>
      <c r="Y446" s="30">
        <f t="shared" si="58"/>
        <v>0</v>
      </c>
      <c r="Z446" s="5">
        <f t="shared" si="59"/>
        <v>0</v>
      </c>
      <c r="AA446" s="1">
        <v>38051</v>
      </c>
      <c r="AC446" s="1">
        <v>44130</v>
      </c>
    </row>
    <row r="447" spans="1:32" ht="20.100000000000001" hidden="1" customHeight="1">
      <c r="A447" s="12" t="s">
        <v>562</v>
      </c>
      <c r="B447" t="s">
        <v>563</v>
      </c>
      <c r="C447" s="7">
        <f t="shared" si="60"/>
        <v>17</v>
      </c>
      <c r="D447" t="s">
        <v>2</v>
      </c>
      <c r="I447" s="135"/>
      <c r="J447" s="33"/>
      <c r="K447" s="137"/>
      <c r="M447" s="135"/>
      <c r="O447" s="135"/>
      <c r="T447" s="135"/>
      <c r="Y447" s="30">
        <f t="shared" si="58"/>
        <v>0</v>
      </c>
      <c r="Z447" s="5">
        <f t="shared" si="59"/>
        <v>0</v>
      </c>
      <c r="AA447" s="1">
        <v>37896</v>
      </c>
      <c r="AC447" s="1">
        <v>44130</v>
      </c>
    </row>
    <row r="448" spans="1:32" ht="20.100000000000001" hidden="1" customHeight="1">
      <c r="A448" s="12" t="s">
        <v>581</v>
      </c>
      <c r="B448" t="s">
        <v>178</v>
      </c>
      <c r="C448" s="7">
        <f t="shared" si="60"/>
        <v>16</v>
      </c>
      <c r="D448" t="s">
        <v>2</v>
      </c>
      <c r="I448" s="135"/>
      <c r="J448" s="33"/>
      <c r="K448" s="137"/>
      <c r="M448" s="135"/>
      <c r="O448" s="135"/>
      <c r="T448" s="135"/>
      <c r="Y448" s="30">
        <f t="shared" si="58"/>
        <v>0</v>
      </c>
      <c r="Z448" s="5">
        <f t="shared" si="59"/>
        <v>0</v>
      </c>
      <c r="AA448" s="16">
        <v>38222</v>
      </c>
      <c r="AC448" s="1">
        <v>44130</v>
      </c>
    </row>
    <row r="449" spans="1:32" ht="20.100000000000001" hidden="1" customHeight="1">
      <c r="A449" s="12" t="s">
        <v>392</v>
      </c>
      <c r="B449" s="12" t="s">
        <v>393</v>
      </c>
      <c r="C449" s="7">
        <f t="shared" si="60"/>
        <v>16</v>
      </c>
      <c r="D449" t="s">
        <v>2</v>
      </c>
      <c r="I449" s="135"/>
      <c r="J449" s="33"/>
      <c r="K449" s="137"/>
      <c r="M449" s="135"/>
      <c r="O449" s="135"/>
      <c r="T449" s="135"/>
      <c r="Y449" s="30">
        <f t="shared" si="58"/>
        <v>0</v>
      </c>
      <c r="Z449" s="5">
        <f t="shared" si="59"/>
        <v>0</v>
      </c>
      <c r="AA449" s="15">
        <v>38224</v>
      </c>
      <c r="AC449" s="1">
        <v>44130</v>
      </c>
    </row>
    <row r="450" spans="1:32" ht="20.100000000000001" hidden="1" customHeight="1">
      <c r="A450" s="12" t="s">
        <v>602</v>
      </c>
      <c r="B450" s="12" t="s">
        <v>73</v>
      </c>
      <c r="C450" s="7">
        <f t="shared" si="60"/>
        <v>16</v>
      </c>
      <c r="D450" t="s">
        <v>2</v>
      </c>
      <c r="I450" s="135"/>
      <c r="J450" s="33"/>
      <c r="K450" s="137"/>
      <c r="M450" s="135"/>
      <c r="O450" s="135"/>
      <c r="T450" s="135"/>
      <c r="Y450" s="30">
        <f t="shared" si="58"/>
        <v>0</v>
      </c>
      <c r="Z450" s="5">
        <f t="shared" si="59"/>
        <v>0</v>
      </c>
      <c r="AA450" s="15">
        <v>38224</v>
      </c>
      <c r="AC450" s="1">
        <v>44130</v>
      </c>
    </row>
    <row r="451" spans="1:32" ht="20.100000000000001" hidden="1" customHeight="1">
      <c r="A451" s="12" t="s">
        <v>549</v>
      </c>
      <c r="B451" t="s">
        <v>38</v>
      </c>
      <c r="C451" s="7">
        <f t="shared" si="60"/>
        <v>17</v>
      </c>
      <c r="D451" t="s">
        <v>2</v>
      </c>
      <c r="I451" s="135"/>
      <c r="J451" s="33"/>
      <c r="K451" s="137"/>
      <c r="M451" s="135"/>
      <c r="O451" s="135"/>
      <c r="T451" s="135"/>
      <c r="Y451" s="30">
        <f t="shared" si="58"/>
        <v>0</v>
      </c>
      <c r="Z451" s="5">
        <f t="shared" si="59"/>
        <v>0</v>
      </c>
      <c r="AA451" s="1">
        <v>37887</v>
      </c>
      <c r="AC451" s="1">
        <v>44130</v>
      </c>
    </row>
    <row r="452" spans="1:32" ht="20.100000000000001" customHeight="1">
      <c r="A452" s="2" t="s">
        <v>254</v>
      </c>
      <c r="B452" s="2"/>
      <c r="C452" s="8"/>
      <c r="D452" s="8"/>
      <c r="E452" s="9"/>
      <c r="F452" s="9"/>
      <c r="G452" s="34"/>
      <c r="H452" s="34"/>
      <c r="I452" s="132"/>
      <c r="J452" s="34"/>
      <c r="K452" s="141"/>
      <c r="L452" s="34"/>
      <c r="M452" s="132"/>
      <c r="N452" s="34"/>
      <c r="O452" s="132"/>
      <c r="P452" s="34"/>
      <c r="Q452" s="34"/>
      <c r="R452" s="34"/>
      <c r="S452" s="34"/>
      <c r="T452" s="132"/>
      <c r="U452" s="34"/>
      <c r="V452" s="34"/>
      <c r="W452" s="34"/>
      <c r="X452" s="34"/>
      <c r="Y452" s="34"/>
      <c r="Z452" s="34"/>
    </row>
    <row r="453" spans="1:32" ht="20.100000000000001" customHeight="1">
      <c r="A453" s="153" t="s">
        <v>1377</v>
      </c>
      <c r="B453" s="154" t="s">
        <v>1340</v>
      </c>
      <c r="C453" s="7">
        <f>ROUNDDOWN(YEARFRAC(AA453,AC453),0)</f>
        <v>16</v>
      </c>
      <c r="D453" t="s">
        <v>274</v>
      </c>
      <c r="E453" s="77">
        <v>23</v>
      </c>
      <c r="F453" s="78">
        <v>4</v>
      </c>
      <c r="G453" s="13">
        <v>20</v>
      </c>
      <c r="H453" s="13">
        <v>30</v>
      </c>
      <c r="I453" s="135"/>
      <c r="J453" s="33">
        <v>25</v>
      </c>
      <c r="K453" s="137"/>
      <c r="L453" s="13">
        <v>33</v>
      </c>
      <c r="M453" s="135"/>
      <c r="N453" s="13">
        <v>43</v>
      </c>
      <c r="O453" s="135"/>
      <c r="P453" s="13">
        <v>86</v>
      </c>
      <c r="Q453" s="13">
        <v>55</v>
      </c>
      <c r="S453" s="13">
        <v>24</v>
      </c>
      <c r="T453" s="135"/>
      <c r="U453" s="13">
        <v>34</v>
      </c>
      <c r="V453" s="13">
        <v>32</v>
      </c>
      <c r="W453" s="13">
        <v>53</v>
      </c>
      <c r="Y453" s="30">
        <f t="shared" ref="Y453:Y460" si="61">SUM(E453:X453)</f>
        <v>462</v>
      </c>
      <c r="Z453" s="5">
        <f t="shared" ref="Z453:Z460" si="62">COUNTIF(E453:X453,"&gt;0")</f>
        <v>13</v>
      </c>
      <c r="AA453" s="16">
        <v>38498</v>
      </c>
      <c r="AC453" s="1">
        <v>44465</v>
      </c>
      <c r="AE453" s="2"/>
      <c r="AF453" s="2"/>
    </row>
    <row r="454" spans="1:32" ht="20.100000000000001" customHeight="1">
      <c r="A454" s="153" t="s">
        <v>1354</v>
      </c>
      <c r="B454" s="154" t="s">
        <v>148</v>
      </c>
      <c r="C454" s="7">
        <f t="shared" ref="C454:C460" si="63">ROUNDDOWN(YEARFRAC(AA454,AC454),0)</f>
        <v>16</v>
      </c>
      <c r="D454" t="s">
        <v>2</v>
      </c>
      <c r="E454" s="77">
        <v>28</v>
      </c>
      <c r="F454" s="78">
        <v>28</v>
      </c>
      <c r="G454" s="35">
        <v>30</v>
      </c>
      <c r="H454" s="13">
        <v>25</v>
      </c>
      <c r="I454" s="135"/>
      <c r="J454" s="33"/>
      <c r="K454" s="137"/>
      <c r="L454" s="13">
        <v>53</v>
      </c>
      <c r="M454" s="135"/>
      <c r="N454" s="13">
        <v>33</v>
      </c>
      <c r="O454" s="135"/>
      <c r="P454" s="13">
        <v>6</v>
      </c>
      <c r="S454" s="13">
        <v>19</v>
      </c>
      <c r="T454" s="135"/>
      <c r="W454" s="13">
        <v>43</v>
      </c>
      <c r="Y454" s="30">
        <f t="shared" si="61"/>
        <v>265</v>
      </c>
      <c r="Z454" s="5">
        <f t="shared" si="62"/>
        <v>9</v>
      </c>
      <c r="AA454" s="15">
        <v>38505</v>
      </c>
      <c r="AC454" s="1">
        <v>44465</v>
      </c>
    </row>
    <row r="455" spans="1:32" ht="20.100000000000001" customHeight="1">
      <c r="C455" s="7">
        <f t="shared" si="63"/>
        <v>121</v>
      </c>
      <c r="D455" t="s">
        <v>274</v>
      </c>
      <c r="G455" s="57"/>
      <c r="I455" s="135"/>
      <c r="J455" s="33"/>
      <c r="K455" s="137"/>
      <c r="M455" s="135"/>
      <c r="O455" s="135"/>
      <c r="T455" s="135"/>
      <c r="Y455" s="30">
        <f t="shared" si="61"/>
        <v>0</v>
      </c>
      <c r="Z455" s="5">
        <f t="shared" si="62"/>
        <v>0</v>
      </c>
      <c r="AA455" s="16"/>
      <c r="AC455" s="1">
        <v>44465</v>
      </c>
      <c r="AE455" s="2"/>
      <c r="AF455" s="2"/>
    </row>
    <row r="456" spans="1:32" ht="20.100000000000001" customHeight="1">
      <c r="C456" s="7">
        <f t="shared" si="63"/>
        <v>121</v>
      </c>
      <c r="D456" s="11" t="s">
        <v>2</v>
      </c>
      <c r="E456" s="82"/>
      <c r="F456" s="83"/>
      <c r="G456" s="36"/>
      <c r="H456" s="35"/>
      <c r="I456" s="138"/>
      <c r="J456" s="53"/>
      <c r="K456" s="137"/>
      <c r="L456" s="36"/>
      <c r="M456" s="137"/>
      <c r="N456" s="36"/>
      <c r="O456" s="137"/>
      <c r="P456" s="36"/>
      <c r="Q456" s="36"/>
      <c r="R456" s="36"/>
      <c r="S456" s="36"/>
      <c r="T456" s="138"/>
      <c r="U456" s="36"/>
      <c r="V456" s="36"/>
      <c r="W456" s="36"/>
      <c r="X456" s="35"/>
      <c r="Y456" s="30">
        <f t="shared" si="61"/>
        <v>0</v>
      </c>
      <c r="Z456" s="5">
        <f t="shared" si="62"/>
        <v>0</v>
      </c>
      <c r="AA456" s="1"/>
      <c r="AC456" s="1">
        <v>44465</v>
      </c>
    </row>
    <row r="457" spans="1:32" ht="20.100000000000001" hidden="1" customHeight="1">
      <c r="A457" s="12" t="s">
        <v>263</v>
      </c>
      <c r="B457" t="s">
        <v>468</v>
      </c>
      <c r="C457" s="7">
        <f t="shared" si="63"/>
        <v>16</v>
      </c>
      <c r="D457" s="11" t="s">
        <v>2</v>
      </c>
      <c r="E457" s="82"/>
      <c r="F457" s="83"/>
      <c r="G457" s="36"/>
      <c r="H457" s="35"/>
      <c r="I457" s="138"/>
      <c r="J457" s="53"/>
      <c r="K457" s="137"/>
      <c r="L457" s="36"/>
      <c r="M457" s="137"/>
      <c r="N457" s="36"/>
      <c r="O457" s="138"/>
      <c r="P457" s="36"/>
      <c r="Q457" s="36"/>
      <c r="R457" s="36"/>
      <c r="S457" s="36"/>
      <c r="T457" s="138"/>
      <c r="U457" s="36"/>
      <c r="V457" s="36"/>
      <c r="W457" s="36"/>
      <c r="X457" s="36"/>
      <c r="Y457" s="30">
        <f t="shared" si="61"/>
        <v>0</v>
      </c>
      <c r="Z457" s="5">
        <f t="shared" si="62"/>
        <v>0</v>
      </c>
      <c r="AA457" s="1">
        <v>38007</v>
      </c>
      <c r="AC457" s="1">
        <v>44130</v>
      </c>
    </row>
    <row r="458" spans="1:32" ht="20.100000000000001" hidden="1" customHeight="1">
      <c r="A458" s="12" t="s">
        <v>1163</v>
      </c>
      <c r="B458" t="s">
        <v>26</v>
      </c>
      <c r="C458" s="7">
        <f t="shared" si="63"/>
        <v>16</v>
      </c>
      <c r="D458" t="s">
        <v>2</v>
      </c>
      <c r="I458" s="135"/>
      <c r="J458" s="33"/>
      <c r="K458" s="137"/>
      <c r="M458" s="135"/>
      <c r="O458" s="135"/>
      <c r="T458" s="135"/>
      <c r="Y458" s="30">
        <f t="shared" si="61"/>
        <v>0</v>
      </c>
      <c r="Z458" s="5">
        <f t="shared" si="62"/>
        <v>0</v>
      </c>
      <c r="AA458" s="16">
        <v>38190</v>
      </c>
      <c r="AC458" s="1">
        <v>44130</v>
      </c>
      <c r="AE458" s="2"/>
      <c r="AF458" s="2"/>
    </row>
    <row r="459" spans="1:32" ht="20.100000000000001" hidden="1" customHeight="1">
      <c r="A459" s="12" t="s">
        <v>1151</v>
      </c>
      <c r="B459" s="12" t="s">
        <v>119</v>
      </c>
      <c r="C459" s="7">
        <f t="shared" si="63"/>
        <v>16</v>
      </c>
      <c r="D459" t="s">
        <v>2</v>
      </c>
      <c r="H459" s="35"/>
      <c r="I459" s="135"/>
      <c r="J459" s="33"/>
      <c r="K459" s="137"/>
      <c r="M459" s="135"/>
      <c r="O459" s="135"/>
      <c r="T459" s="135"/>
      <c r="Y459" s="30">
        <f t="shared" si="61"/>
        <v>0</v>
      </c>
      <c r="Z459" s="5">
        <f t="shared" si="62"/>
        <v>0</v>
      </c>
      <c r="AA459" s="16">
        <v>37949</v>
      </c>
      <c r="AC459" s="1">
        <v>44130</v>
      </c>
    </row>
    <row r="460" spans="1:32" ht="20.100000000000001" hidden="1" customHeight="1">
      <c r="A460" s="12" t="s">
        <v>610</v>
      </c>
      <c r="B460" t="s">
        <v>611</v>
      </c>
      <c r="C460" s="7">
        <f t="shared" si="63"/>
        <v>18</v>
      </c>
      <c r="D460" t="s">
        <v>2</v>
      </c>
      <c r="I460" s="135"/>
      <c r="J460" s="33"/>
      <c r="K460" s="137"/>
      <c r="M460" s="135"/>
      <c r="O460" s="135"/>
      <c r="T460" s="135"/>
      <c r="Y460" s="30">
        <f t="shared" si="61"/>
        <v>0</v>
      </c>
      <c r="Z460" s="5">
        <f t="shared" si="62"/>
        <v>0</v>
      </c>
      <c r="AA460" s="1">
        <v>37544</v>
      </c>
      <c r="AC460" s="1">
        <v>44130</v>
      </c>
    </row>
    <row r="461" spans="1:32" ht="20.100000000000001" customHeight="1">
      <c r="A461" s="2" t="s">
        <v>1093</v>
      </c>
      <c r="B461" s="2"/>
      <c r="C461" s="8"/>
      <c r="D461" s="8"/>
      <c r="E461" s="9"/>
      <c r="F461" s="9"/>
      <c r="G461" s="34"/>
      <c r="H461" s="34"/>
      <c r="I461" s="132"/>
      <c r="J461" s="34"/>
      <c r="K461" s="141"/>
      <c r="L461" s="34"/>
      <c r="M461" s="132"/>
      <c r="N461" s="34"/>
      <c r="O461" s="132"/>
      <c r="P461" s="34"/>
      <c r="Q461" s="34"/>
      <c r="R461" s="34"/>
      <c r="S461" s="34"/>
      <c r="T461" s="132"/>
      <c r="U461" s="34"/>
      <c r="V461" s="34"/>
      <c r="W461" s="34"/>
      <c r="X461" s="34"/>
      <c r="Y461" s="34"/>
      <c r="Z461" s="34"/>
    </row>
    <row r="462" spans="1:32" ht="20.100000000000001" customHeight="1">
      <c r="A462" s="12" t="s">
        <v>747</v>
      </c>
      <c r="B462" s="12" t="s">
        <v>1542</v>
      </c>
      <c r="C462" s="7">
        <v>20</v>
      </c>
      <c r="D462" t="s">
        <v>2</v>
      </c>
      <c r="E462" s="26"/>
      <c r="F462" s="26"/>
      <c r="H462" s="13">
        <v>5</v>
      </c>
      <c r="I462" s="135"/>
      <c r="J462" s="33"/>
      <c r="K462" s="137"/>
      <c r="M462" s="135"/>
      <c r="O462" s="135"/>
      <c r="T462" s="135"/>
      <c r="Y462" s="30">
        <v>5</v>
      </c>
      <c r="Z462" s="5">
        <v>1</v>
      </c>
      <c r="AA462" s="15">
        <v>37012</v>
      </c>
      <c r="AC462" s="1">
        <v>44465</v>
      </c>
    </row>
    <row r="463" spans="1:32" ht="20.100000000000001" customHeight="1">
      <c r="A463" s="12" t="s">
        <v>1470</v>
      </c>
      <c r="B463" s="12" t="s">
        <v>8</v>
      </c>
      <c r="C463" s="7">
        <f t="shared" ref="C463:C494" si="64">ROUNDDOWN(YEARFRAC(AA463,AC463),0)</f>
        <v>19</v>
      </c>
      <c r="D463" t="s">
        <v>2</v>
      </c>
      <c r="E463" s="26">
        <v>6</v>
      </c>
      <c r="F463" s="26"/>
      <c r="I463" s="135"/>
      <c r="J463" s="33"/>
      <c r="K463" s="137"/>
      <c r="M463" s="135"/>
      <c r="O463" s="135"/>
      <c r="T463" s="135"/>
      <c r="Y463" s="30">
        <f t="shared" ref="Y463:Y494" si="65">SUM(E463:X463)</f>
        <v>6</v>
      </c>
      <c r="Z463" s="5">
        <f t="shared" ref="Z463:Z494" si="66">COUNTIF(E463:X463,"&gt;0")</f>
        <v>1</v>
      </c>
      <c r="AA463" s="15">
        <v>37461</v>
      </c>
      <c r="AC463" s="1">
        <v>44465</v>
      </c>
    </row>
    <row r="464" spans="1:32" ht="20.100000000000001" hidden="1" customHeight="1">
      <c r="A464" s="12" t="s">
        <v>141</v>
      </c>
      <c r="B464" t="s">
        <v>1132</v>
      </c>
      <c r="C464" s="7">
        <f t="shared" si="64"/>
        <v>19</v>
      </c>
      <c r="D464" t="s">
        <v>2</v>
      </c>
      <c r="E464" s="9"/>
      <c r="F464" s="9"/>
      <c r="H464" s="57"/>
      <c r="I464" s="135"/>
      <c r="J464" s="33"/>
      <c r="K464" s="137"/>
      <c r="M464" s="135"/>
      <c r="O464" s="136"/>
      <c r="R464" s="57"/>
      <c r="T464" s="135"/>
      <c r="Y464" s="30">
        <f t="shared" si="65"/>
        <v>0</v>
      </c>
      <c r="Z464" s="5">
        <f t="shared" si="66"/>
        <v>0</v>
      </c>
      <c r="AA464" s="1">
        <v>37122</v>
      </c>
      <c r="AC464" s="1">
        <v>44130</v>
      </c>
    </row>
    <row r="465" spans="1:29" ht="20.100000000000001" hidden="1" customHeight="1">
      <c r="A465" s="12" t="s">
        <v>10</v>
      </c>
      <c r="B465" s="12" t="s">
        <v>189</v>
      </c>
      <c r="C465" s="7">
        <f t="shared" si="64"/>
        <v>19</v>
      </c>
      <c r="D465" t="s">
        <v>2</v>
      </c>
      <c r="E465" s="9"/>
      <c r="F465" s="9"/>
      <c r="I465" s="135"/>
      <c r="J465" s="33"/>
      <c r="K465" s="137"/>
      <c r="M465" s="135"/>
      <c r="O465" s="135"/>
      <c r="T465" s="135"/>
      <c r="Y465" s="30">
        <f t="shared" si="65"/>
        <v>0</v>
      </c>
      <c r="Z465" s="5">
        <f t="shared" si="66"/>
        <v>0</v>
      </c>
      <c r="AA465" s="15">
        <v>36998</v>
      </c>
      <c r="AC465" s="1">
        <v>44130</v>
      </c>
    </row>
    <row r="466" spans="1:29" ht="20.100000000000001" hidden="1" customHeight="1">
      <c r="A466" s="12" t="s">
        <v>1039</v>
      </c>
      <c r="B466" t="s">
        <v>31</v>
      </c>
      <c r="C466" s="7">
        <f t="shared" si="64"/>
        <v>17</v>
      </c>
      <c r="D466" t="s">
        <v>2</v>
      </c>
      <c r="E466" s="9"/>
      <c r="F466" s="9"/>
      <c r="I466" s="135"/>
      <c r="J466" s="33"/>
      <c r="K466" s="137"/>
      <c r="M466" s="135"/>
      <c r="O466" s="135"/>
      <c r="T466" s="135"/>
      <c r="Y466" s="30">
        <f t="shared" si="65"/>
        <v>0</v>
      </c>
      <c r="Z466" s="5">
        <f t="shared" si="66"/>
        <v>0</v>
      </c>
      <c r="AA466" s="1">
        <v>37586</v>
      </c>
      <c r="AC466" s="1">
        <v>44130</v>
      </c>
    </row>
    <row r="467" spans="1:29" ht="20.100000000000001" hidden="1" customHeight="1">
      <c r="A467" s="12" t="s">
        <v>969</v>
      </c>
      <c r="B467" t="s">
        <v>129</v>
      </c>
      <c r="C467" s="7">
        <f t="shared" si="64"/>
        <v>17</v>
      </c>
      <c r="D467" t="s">
        <v>2</v>
      </c>
      <c r="E467" s="9"/>
      <c r="F467" s="9"/>
      <c r="I467" s="135"/>
      <c r="J467" s="33"/>
      <c r="K467" s="137"/>
      <c r="M467" s="135"/>
      <c r="O467" s="135"/>
      <c r="T467" s="135"/>
      <c r="Y467" s="30">
        <f t="shared" si="65"/>
        <v>0</v>
      </c>
      <c r="Z467" s="5">
        <f t="shared" si="66"/>
        <v>0</v>
      </c>
      <c r="AA467" s="1">
        <v>37753</v>
      </c>
      <c r="AC467" s="1">
        <v>44130</v>
      </c>
    </row>
    <row r="468" spans="1:29" ht="20.100000000000001" hidden="1" customHeight="1">
      <c r="A468" s="12" t="s">
        <v>766</v>
      </c>
      <c r="B468" t="s">
        <v>60</v>
      </c>
      <c r="C468" s="7">
        <f t="shared" si="64"/>
        <v>17</v>
      </c>
      <c r="D468" t="s">
        <v>2</v>
      </c>
      <c r="E468" s="9"/>
      <c r="F468" s="9"/>
      <c r="I468" s="135"/>
      <c r="J468" s="33"/>
      <c r="K468" s="137"/>
      <c r="M468" s="135"/>
      <c r="O468" s="135"/>
      <c r="T468" s="135"/>
      <c r="Y468" s="30">
        <f t="shared" si="65"/>
        <v>0</v>
      </c>
      <c r="Z468" s="5">
        <f t="shared" si="66"/>
        <v>0</v>
      </c>
      <c r="AA468" s="1">
        <v>37591</v>
      </c>
      <c r="AC468" s="1">
        <v>44130</v>
      </c>
    </row>
    <row r="469" spans="1:29" ht="20.100000000000001" hidden="1" customHeight="1">
      <c r="A469" t="s">
        <v>1224</v>
      </c>
      <c r="B469" t="s">
        <v>1225</v>
      </c>
      <c r="C469" s="7">
        <f t="shared" si="64"/>
        <v>17</v>
      </c>
      <c r="D469" t="s">
        <v>274</v>
      </c>
      <c r="E469" s="9"/>
      <c r="F469" s="9"/>
      <c r="I469" s="135"/>
      <c r="J469" s="33"/>
      <c r="K469" s="137"/>
      <c r="M469" s="135"/>
      <c r="O469" s="135"/>
      <c r="T469" s="135"/>
      <c r="Y469" s="30">
        <f t="shared" si="65"/>
        <v>0</v>
      </c>
      <c r="Z469" s="5">
        <f t="shared" si="66"/>
        <v>0</v>
      </c>
      <c r="AA469" s="1">
        <v>37730</v>
      </c>
      <c r="AC469" s="1">
        <v>44130</v>
      </c>
    </row>
    <row r="470" spans="1:29" ht="20.100000000000001" hidden="1" customHeight="1">
      <c r="A470" s="12" t="s">
        <v>1223</v>
      </c>
      <c r="B470" t="s">
        <v>133</v>
      </c>
      <c r="C470" s="7">
        <f t="shared" si="64"/>
        <v>17</v>
      </c>
      <c r="D470" t="s">
        <v>274</v>
      </c>
      <c r="E470" s="9"/>
      <c r="F470" s="9"/>
      <c r="I470" s="135"/>
      <c r="J470" s="33"/>
      <c r="K470" s="137"/>
      <c r="M470" s="135"/>
      <c r="O470" s="135"/>
      <c r="T470" s="135"/>
      <c r="Y470" s="30">
        <f t="shared" si="65"/>
        <v>0</v>
      </c>
      <c r="Z470" s="5">
        <f t="shared" si="66"/>
        <v>0</v>
      </c>
      <c r="AA470" s="1">
        <v>37826</v>
      </c>
      <c r="AC470" s="1">
        <v>44130</v>
      </c>
    </row>
    <row r="471" spans="1:29" ht="20.100000000000001" hidden="1" customHeight="1">
      <c r="A471" s="12" t="s">
        <v>161</v>
      </c>
      <c r="B471" t="s">
        <v>118</v>
      </c>
      <c r="C471" s="7">
        <f t="shared" si="64"/>
        <v>17</v>
      </c>
      <c r="D471" t="s">
        <v>274</v>
      </c>
      <c r="E471" s="9"/>
      <c r="F471" s="9"/>
      <c r="I471" s="135"/>
      <c r="J471" s="33"/>
      <c r="K471" s="137"/>
      <c r="M471" s="135"/>
      <c r="O471" s="135"/>
      <c r="T471" s="135"/>
      <c r="Y471" s="30">
        <f t="shared" si="65"/>
        <v>0</v>
      </c>
      <c r="Z471" s="5">
        <f t="shared" si="66"/>
        <v>0</v>
      </c>
      <c r="AA471" s="1">
        <v>37797</v>
      </c>
      <c r="AC471" s="1">
        <v>44130</v>
      </c>
    </row>
    <row r="472" spans="1:29" ht="20.100000000000001" hidden="1" customHeight="1">
      <c r="A472" s="12" t="s">
        <v>1052</v>
      </c>
      <c r="B472" t="s">
        <v>542</v>
      </c>
      <c r="C472" s="7">
        <f t="shared" si="64"/>
        <v>17</v>
      </c>
      <c r="D472" t="s">
        <v>2</v>
      </c>
      <c r="E472" s="9"/>
      <c r="F472" s="9"/>
      <c r="I472" s="135"/>
      <c r="J472" s="33"/>
      <c r="K472" s="137"/>
      <c r="M472" s="135"/>
      <c r="O472" s="135"/>
      <c r="T472" s="135"/>
      <c r="Y472" s="30">
        <f t="shared" si="65"/>
        <v>0</v>
      </c>
      <c r="Z472" s="5">
        <f t="shared" si="66"/>
        <v>0</v>
      </c>
      <c r="AA472" s="16">
        <v>37866</v>
      </c>
      <c r="AC472" s="1">
        <v>44130</v>
      </c>
    </row>
    <row r="473" spans="1:29" ht="20.100000000000001" hidden="1" customHeight="1">
      <c r="A473" s="12" t="s">
        <v>280</v>
      </c>
      <c r="B473" t="s">
        <v>119</v>
      </c>
      <c r="C473" s="7">
        <f t="shared" si="64"/>
        <v>17</v>
      </c>
      <c r="D473" t="s">
        <v>2</v>
      </c>
      <c r="E473" s="9"/>
      <c r="F473" s="9"/>
      <c r="I473" s="135"/>
      <c r="J473" s="33"/>
      <c r="K473" s="137"/>
      <c r="M473" s="135"/>
      <c r="O473" s="135"/>
      <c r="T473" s="135"/>
      <c r="Y473" s="30">
        <f t="shared" si="65"/>
        <v>0</v>
      </c>
      <c r="Z473" s="5">
        <f t="shared" si="66"/>
        <v>0</v>
      </c>
      <c r="AA473" s="1">
        <v>37644</v>
      </c>
      <c r="AC473" s="1">
        <v>44130</v>
      </c>
    </row>
    <row r="474" spans="1:29" ht="20.100000000000001" hidden="1" customHeight="1">
      <c r="A474" s="12" t="s">
        <v>945</v>
      </c>
      <c r="B474" t="s">
        <v>150</v>
      </c>
      <c r="C474" s="7">
        <f t="shared" si="64"/>
        <v>17</v>
      </c>
      <c r="D474" t="s">
        <v>2</v>
      </c>
      <c r="E474" s="9"/>
      <c r="F474" s="9"/>
      <c r="I474" s="135"/>
      <c r="J474" s="33"/>
      <c r="K474" s="137"/>
      <c r="M474" s="135"/>
      <c r="O474" s="135"/>
      <c r="T474" s="135"/>
      <c r="Y474" s="30">
        <f t="shared" si="65"/>
        <v>0</v>
      </c>
      <c r="Z474" s="5">
        <f t="shared" si="66"/>
        <v>0</v>
      </c>
      <c r="AA474" s="1">
        <v>37671</v>
      </c>
      <c r="AC474" s="1">
        <v>44130</v>
      </c>
    </row>
    <row r="475" spans="1:29" ht="20.100000000000001" hidden="1" customHeight="1">
      <c r="A475" s="12" t="s">
        <v>967</v>
      </c>
      <c r="B475" t="s">
        <v>407</v>
      </c>
      <c r="C475" s="7">
        <f t="shared" si="64"/>
        <v>17</v>
      </c>
      <c r="D475" t="s">
        <v>2</v>
      </c>
      <c r="E475" s="9"/>
      <c r="F475" s="9"/>
      <c r="I475" s="135"/>
      <c r="J475" s="33"/>
      <c r="K475" s="137"/>
      <c r="M475" s="135"/>
      <c r="O475" s="135"/>
      <c r="T475" s="135"/>
      <c r="Y475" s="30">
        <f t="shared" si="65"/>
        <v>0</v>
      </c>
      <c r="Z475" s="5">
        <f t="shared" si="66"/>
        <v>0</v>
      </c>
      <c r="AA475" s="1">
        <v>37675</v>
      </c>
      <c r="AC475" s="1">
        <v>44130</v>
      </c>
    </row>
    <row r="476" spans="1:29" ht="20.100000000000001" hidden="1" customHeight="1">
      <c r="A476" s="12" t="s">
        <v>624</v>
      </c>
      <c r="B476" t="s">
        <v>60</v>
      </c>
      <c r="C476" s="7">
        <f t="shared" si="64"/>
        <v>17</v>
      </c>
      <c r="D476" s="11" t="s">
        <v>2</v>
      </c>
      <c r="E476" s="9"/>
      <c r="F476" s="9"/>
      <c r="G476" s="36"/>
      <c r="H476" s="36"/>
      <c r="I476" s="138"/>
      <c r="J476" s="54"/>
      <c r="K476" s="137"/>
      <c r="L476" s="36"/>
      <c r="M476" s="138"/>
      <c r="N476" s="36"/>
      <c r="O476" s="138"/>
      <c r="P476" s="36"/>
      <c r="Q476" s="36"/>
      <c r="R476" s="36"/>
      <c r="S476" s="36"/>
      <c r="T476" s="138"/>
      <c r="U476" s="36"/>
      <c r="V476" s="36"/>
      <c r="W476" s="36"/>
      <c r="X476" s="36"/>
      <c r="Y476" s="30">
        <f t="shared" si="65"/>
        <v>0</v>
      </c>
      <c r="Z476" s="5">
        <f t="shared" si="66"/>
        <v>0</v>
      </c>
      <c r="AA476" s="1">
        <v>37803</v>
      </c>
      <c r="AC476" s="1">
        <v>44130</v>
      </c>
    </row>
    <row r="477" spans="1:29" ht="20.100000000000001" hidden="1" customHeight="1">
      <c r="A477" s="12" t="s">
        <v>543</v>
      </c>
      <c r="B477" s="12" t="s">
        <v>415</v>
      </c>
      <c r="C477" s="7">
        <f t="shared" si="64"/>
        <v>21</v>
      </c>
      <c r="D477" t="s">
        <v>2</v>
      </c>
      <c r="E477" s="9"/>
      <c r="F477" s="9"/>
      <c r="I477" s="135"/>
      <c r="J477" s="33"/>
      <c r="K477" s="137"/>
      <c r="M477" s="135"/>
      <c r="O477" s="135"/>
      <c r="T477" s="135"/>
      <c r="Y477" s="30">
        <f t="shared" si="65"/>
        <v>0</v>
      </c>
      <c r="Z477" s="5">
        <f t="shared" si="66"/>
        <v>0</v>
      </c>
      <c r="AA477" s="15">
        <v>36283</v>
      </c>
      <c r="AC477" s="1">
        <v>44130</v>
      </c>
    </row>
    <row r="478" spans="1:29" ht="20.100000000000001" hidden="1" customHeight="1">
      <c r="A478" s="12" t="s">
        <v>372</v>
      </c>
      <c r="B478" t="s">
        <v>19</v>
      </c>
      <c r="C478" s="7">
        <f t="shared" si="64"/>
        <v>18</v>
      </c>
      <c r="D478" t="s">
        <v>2</v>
      </c>
      <c r="E478" s="9"/>
      <c r="F478" s="9"/>
      <c r="I478" s="135"/>
      <c r="J478" s="33"/>
      <c r="K478" s="137"/>
      <c r="M478" s="135"/>
      <c r="O478" s="135"/>
      <c r="T478" s="135"/>
      <c r="Y478" s="30">
        <f t="shared" si="65"/>
        <v>0</v>
      </c>
      <c r="Z478" s="5">
        <f t="shared" si="66"/>
        <v>0</v>
      </c>
      <c r="AA478" s="1">
        <v>37551</v>
      </c>
      <c r="AC478" s="1">
        <v>44130</v>
      </c>
    </row>
    <row r="479" spans="1:29" ht="20.100000000000001" hidden="1" customHeight="1">
      <c r="A479" t="s">
        <v>34</v>
      </c>
      <c r="B479" s="12" t="s">
        <v>35</v>
      </c>
      <c r="C479" s="7">
        <f t="shared" si="64"/>
        <v>18</v>
      </c>
      <c r="D479" t="s">
        <v>2</v>
      </c>
      <c r="E479" s="9"/>
      <c r="F479" s="9"/>
      <c r="I479" s="135"/>
      <c r="J479" s="33"/>
      <c r="K479" s="137"/>
      <c r="M479" s="135"/>
      <c r="O479" s="135"/>
      <c r="T479" s="135"/>
      <c r="Y479" s="30">
        <f t="shared" si="65"/>
        <v>0</v>
      </c>
      <c r="Z479" s="5">
        <f t="shared" si="66"/>
        <v>0</v>
      </c>
      <c r="AA479" s="15">
        <v>37500</v>
      </c>
      <c r="AB479" s="2"/>
      <c r="AC479" s="1">
        <v>44130</v>
      </c>
    </row>
    <row r="480" spans="1:29" ht="20.100000000000001" hidden="1" customHeight="1">
      <c r="A480" s="12" t="s">
        <v>465</v>
      </c>
      <c r="B480" s="12" t="s">
        <v>41</v>
      </c>
      <c r="C480" s="7">
        <f t="shared" si="64"/>
        <v>18</v>
      </c>
      <c r="D480" t="s">
        <v>2</v>
      </c>
      <c r="E480" s="9"/>
      <c r="F480" s="9"/>
      <c r="I480" s="135"/>
      <c r="J480" s="33"/>
      <c r="K480" s="137"/>
      <c r="M480" s="135"/>
      <c r="O480" s="135"/>
      <c r="T480" s="135"/>
      <c r="Y480" s="30">
        <f t="shared" si="65"/>
        <v>0</v>
      </c>
      <c r="Z480" s="5">
        <f t="shared" si="66"/>
        <v>0</v>
      </c>
      <c r="AA480" s="15">
        <v>37356</v>
      </c>
      <c r="AB480" s="2"/>
      <c r="AC480" s="1">
        <v>44130</v>
      </c>
    </row>
    <row r="481" spans="1:32" ht="20.100000000000001" hidden="1" customHeight="1">
      <c r="A481" s="12" t="s">
        <v>872</v>
      </c>
      <c r="B481" t="s">
        <v>178</v>
      </c>
      <c r="C481" s="7">
        <f t="shared" si="64"/>
        <v>18</v>
      </c>
      <c r="D481" t="s">
        <v>2</v>
      </c>
      <c r="E481" s="9"/>
      <c r="F481" s="9"/>
      <c r="I481" s="135"/>
      <c r="J481" s="33"/>
      <c r="K481" s="137"/>
      <c r="M481" s="135"/>
      <c r="O481" s="135"/>
      <c r="T481" s="135"/>
      <c r="Y481" s="30">
        <f t="shared" si="65"/>
        <v>0</v>
      </c>
      <c r="Z481" s="5">
        <f t="shared" si="66"/>
        <v>0</v>
      </c>
      <c r="AA481" s="1">
        <v>37469</v>
      </c>
      <c r="AC481" s="1">
        <v>44130</v>
      </c>
    </row>
    <row r="482" spans="1:32" ht="20.100000000000001" hidden="1" customHeight="1">
      <c r="A482" s="12" t="s">
        <v>791</v>
      </c>
      <c r="B482" t="s">
        <v>968</v>
      </c>
      <c r="C482" s="7">
        <f t="shared" si="64"/>
        <v>18</v>
      </c>
      <c r="D482" t="s">
        <v>2</v>
      </c>
      <c r="E482" s="9"/>
      <c r="F482" s="9"/>
      <c r="I482" s="135"/>
      <c r="J482" s="33"/>
      <c r="K482" s="137"/>
      <c r="M482" s="135"/>
      <c r="O482" s="135"/>
      <c r="T482" s="135"/>
      <c r="Y482" s="30">
        <f t="shared" si="65"/>
        <v>0</v>
      </c>
      <c r="Z482" s="5">
        <f t="shared" si="66"/>
        <v>0</v>
      </c>
      <c r="AA482" s="1">
        <v>37494</v>
      </c>
      <c r="AC482" s="1">
        <v>44130</v>
      </c>
    </row>
    <row r="483" spans="1:32" ht="20.100000000000001" hidden="1" customHeight="1">
      <c r="A483" s="12" t="s">
        <v>970</v>
      </c>
      <c r="B483" t="s">
        <v>193</v>
      </c>
      <c r="C483" s="7">
        <f t="shared" si="64"/>
        <v>18</v>
      </c>
      <c r="D483" t="s">
        <v>2</v>
      </c>
      <c r="E483" s="9"/>
      <c r="F483" s="9"/>
      <c r="I483" s="135"/>
      <c r="J483" s="33"/>
      <c r="K483" s="137"/>
      <c r="M483" s="135"/>
      <c r="O483" s="135"/>
      <c r="T483" s="135"/>
      <c r="Y483" s="30">
        <f t="shared" si="65"/>
        <v>0</v>
      </c>
      <c r="Z483" s="5">
        <f t="shared" si="66"/>
        <v>0</v>
      </c>
      <c r="AA483" s="1">
        <v>37395</v>
      </c>
      <c r="AC483" s="1">
        <v>44130</v>
      </c>
    </row>
    <row r="484" spans="1:32" ht="20.100000000000001" hidden="1" customHeight="1">
      <c r="A484" s="12" t="s">
        <v>581</v>
      </c>
      <c r="B484" t="s">
        <v>356</v>
      </c>
      <c r="C484" s="7">
        <f t="shared" si="64"/>
        <v>18</v>
      </c>
      <c r="D484" t="s">
        <v>2</v>
      </c>
      <c r="E484" s="9"/>
      <c r="F484" s="9"/>
      <c r="I484" s="135"/>
      <c r="J484" s="33"/>
      <c r="K484" s="137"/>
      <c r="M484" s="135"/>
      <c r="O484" s="135"/>
      <c r="T484" s="135"/>
      <c r="Y484" s="30">
        <f t="shared" si="65"/>
        <v>0</v>
      </c>
      <c r="Z484" s="5">
        <f t="shared" si="66"/>
        <v>0</v>
      </c>
      <c r="AA484" s="1">
        <v>37480</v>
      </c>
      <c r="AC484" s="1">
        <v>44130</v>
      </c>
    </row>
    <row r="485" spans="1:32" ht="20.100000000000001" hidden="1" customHeight="1">
      <c r="A485" s="12" t="s">
        <v>493</v>
      </c>
      <c r="B485" t="s">
        <v>60</v>
      </c>
      <c r="C485" s="7">
        <f t="shared" si="64"/>
        <v>18</v>
      </c>
      <c r="D485" s="11" t="s">
        <v>2</v>
      </c>
      <c r="E485" s="9"/>
      <c r="F485" s="9"/>
      <c r="G485" s="36"/>
      <c r="H485" s="36"/>
      <c r="I485" s="138"/>
      <c r="J485" s="54"/>
      <c r="K485" s="137"/>
      <c r="L485" s="36"/>
      <c r="M485" s="138"/>
      <c r="N485" s="36"/>
      <c r="O485" s="138"/>
      <c r="P485" s="36"/>
      <c r="Q485" s="36"/>
      <c r="R485" s="36"/>
      <c r="S485" s="36"/>
      <c r="T485" s="138"/>
      <c r="U485" s="36"/>
      <c r="V485" s="36"/>
      <c r="W485" s="36"/>
      <c r="X485" s="36"/>
      <c r="Y485" s="30">
        <f t="shared" si="65"/>
        <v>0</v>
      </c>
      <c r="Z485" s="5">
        <f t="shared" si="66"/>
        <v>0</v>
      </c>
      <c r="AA485" s="1">
        <v>37502</v>
      </c>
      <c r="AC485" s="1">
        <v>44130</v>
      </c>
    </row>
    <row r="486" spans="1:32" ht="20.100000000000001" hidden="1" customHeight="1">
      <c r="A486" s="12" t="s">
        <v>696</v>
      </c>
      <c r="B486" t="s">
        <v>118</v>
      </c>
      <c r="C486" s="7">
        <f t="shared" si="64"/>
        <v>18</v>
      </c>
      <c r="D486" t="s">
        <v>2</v>
      </c>
      <c r="E486" s="9"/>
      <c r="F486" s="9"/>
      <c r="I486" s="135"/>
      <c r="J486" s="33"/>
      <c r="K486" s="137"/>
      <c r="M486" s="135"/>
      <c r="O486" s="135"/>
      <c r="T486" s="135"/>
      <c r="Y486" s="30">
        <f t="shared" si="65"/>
        <v>0</v>
      </c>
      <c r="Z486" s="5">
        <f t="shared" si="66"/>
        <v>0</v>
      </c>
      <c r="AA486" s="1">
        <v>37396</v>
      </c>
      <c r="AC486" s="1">
        <v>44130</v>
      </c>
    </row>
    <row r="487" spans="1:32" ht="20.100000000000001" hidden="1" customHeight="1">
      <c r="A487" s="12" t="s">
        <v>792</v>
      </c>
      <c r="B487" t="s">
        <v>793</v>
      </c>
      <c r="C487" s="7">
        <f t="shared" si="64"/>
        <v>18</v>
      </c>
      <c r="D487" t="s">
        <v>2</v>
      </c>
      <c r="E487" s="9"/>
      <c r="F487" s="9"/>
      <c r="I487" s="135"/>
      <c r="J487" s="33"/>
      <c r="K487" s="137"/>
      <c r="M487" s="135"/>
      <c r="O487" s="135"/>
      <c r="T487" s="135"/>
      <c r="Y487" s="30">
        <f t="shared" si="65"/>
        <v>0</v>
      </c>
      <c r="Z487" s="5">
        <f t="shared" si="66"/>
        <v>0</v>
      </c>
      <c r="AA487" s="1">
        <v>37496</v>
      </c>
      <c r="AC487" s="1">
        <v>44130</v>
      </c>
    </row>
    <row r="488" spans="1:32" ht="20.100000000000001" hidden="1" customHeight="1">
      <c r="A488" s="12" t="s">
        <v>163</v>
      </c>
      <c r="B488" s="12" t="s">
        <v>27</v>
      </c>
      <c r="C488" s="7">
        <f t="shared" si="64"/>
        <v>21</v>
      </c>
      <c r="D488" t="s">
        <v>2</v>
      </c>
      <c r="E488" s="9"/>
      <c r="F488" s="9"/>
      <c r="I488" s="135"/>
      <c r="J488" s="33"/>
      <c r="K488" s="137"/>
      <c r="M488" s="135"/>
      <c r="O488" s="135"/>
      <c r="T488" s="135"/>
      <c r="Y488" s="30">
        <f t="shared" si="65"/>
        <v>0</v>
      </c>
      <c r="Z488" s="5">
        <f t="shared" si="66"/>
        <v>0</v>
      </c>
      <c r="AA488" s="1">
        <v>36369</v>
      </c>
      <c r="AC488" s="1">
        <v>44130</v>
      </c>
    </row>
    <row r="489" spans="1:32" ht="20.100000000000001" hidden="1" customHeight="1">
      <c r="A489" s="12" t="s">
        <v>936</v>
      </c>
      <c r="B489" s="12" t="s">
        <v>60</v>
      </c>
      <c r="C489" s="7">
        <f t="shared" si="64"/>
        <v>19</v>
      </c>
      <c r="D489" t="s">
        <v>2</v>
      </c>
      <c r="E489" s="9"/>
      <c r="F489" s="9"/>
      <c r="I489" s="135"/>
      <c r="J489" s="33"/>
      <c r="K489" s="137"/>
      <c r="M489" s="135"/>
      <c r="O489" s="135"/>
      <c r="T489" s="135"/>
      <c r="Y489" s="30">
        <f t="shared" si="65"/>
        <v>0</v>
      </c>
      <c r="Z489" s="5">
        <f t="shared" si="66"/>
        <v>0</v>
      </c>
      <c r="AA489" s="15">
        <v>36831</v>
      </c>
      <c r="AB489" s="2"/>
      <c r="AC489" s="1">
        <v>44130</v>
      </c>
    </row>
    <row r="490" spans="1:32" ht="20.100000000000001" hidden="1" customHeight="1">
      <c r="A490" s="12" t="s">
        <v>496</v>
      </c>
      <c r="B490" s="12" t="s">
        <v>497</v>
      </c>
      <c r="C490" s="7">
        <f t="shared" si="64"/>
        <v>21</v>
      </c>
      <c r="D490" t="s">
        <v>2</v>
      </c>
      <c r="E490" s="9"/>
      <c r="F490" s="9"/>
      <c r="I490" s="135"/>
      <c r="J490" s="33"/>
      <c r="K490" s="137"/>
      <c r="M490" s="135"/>
      <c r="O490" s="135"/>
      <c r="T490" s="135"/>
      <c r="Y490" s="30">
        <f t="shared" si="65"/>
        <v>0</v>
      </c>
      <c r="Z490" s="5">
        <f t="shared" si="66"/>
        <v>0</v>
      </c>
      <c r="AA490" s="15">
        <v>36448</v>
      </c>
      <c r="AB490" s="2"/>
      <c r="AC490" s="1">
        <v>44130</v>
      </c>
    </row>
    <row r="491" spans="1:32" ht="20.100000000000001" hidden="1" customHeight="1">
      <c r="A491" s="12" t="s">
        <v>582</v>
      </c>
      <c r="B491" t="s">
        <v>377</v>
      </c>
      <c r="C491" s="7">
        <f t="shared" si="64"/>
        <v>19</v>
      </c>
      <c r="D491" t="s">
        <v>2</v>
      </c>
      <c r="E491" s="9"/>
      <c r="F491" s="9"/>
      <c r="I491" s="135"/>
      <c r="J491" s="33"/>
      <c r="K491" s="137"/>
      <c r="M491" s="135"/>
      <c r="O491" s="135"/>
      <c r="T491" s="135"/>
      <c r="Y491" s="30">
        <f t="shared" si="65"/>
        <v>0</v>
      </c>
      <c r="Z491" s="5">
        <f t="shared" si="66"/>
        <v>0</v>
      </c>
      <c r="AA491" s="22">
        <v>37046</v>
      </c>
      <c r="AC491" s="1">
        <v>44130</v>
      </c>
    </row>
    <row r="492" spans="1:32" ht="20.100000000000001" hidden="1" customHeight="1">
      <c r="A492" s="19" t="s">
        <v>472</v>
      </c>
      <c r="B492" s="19" t="s">
        <v>19</v>
      </c>
      <c r="C492" s="7">
        <f t="shared" si="64"/>
        <v>19</v>
      </c>
      <c r="D492" s="19" t="s">
        <v>2</v>
      </c>
      <c r="E492" s="9"/>
      <c r="F492" s="9"/>
      <c r="G492" s="33"/>
      <c r="H492" s="33"/>
      <c r="I492" s="135"/>
      <c r="J492" s="33"/>
      <c r="K492" s="137"/>
      <c r="L492" s="33"/>
      <c r="M492" s="135"/>
      <c r="N492" s="33"/>
      <c r="O492" s="135"/>
      <c r="P492" s="33"/>
      <c r="Q492" s="33"/>
      <c r="R492" s="33"/>
      <c r="S492" s="33"/>
      <c r="T492" s="135"/>
      <c r="U492" s="33"/>
      <c r="V492" s="33"/>
      <c r="W492" s="33"/>
      <c r="X492" s="33"/>
      <c r="Y492" s="30">
        <f t="shared" si="65"/>
        <v>0</v>
      </c>
      <c r="Z492" s="5">
        <f t="shared" si="66"/>
        <v>0</v>
      </c>
      <c r="AA492" s="28">
        <v>37111</v>
      </c>
      <c r="AB492" s="19"/>
      <c r="AC492" s="1">
        <v>44130</v>
      </c>
      <c r="AD492" s="19"/>
    </row>
    <row r="493" spans="1:32" ht="20.100000000000001" hidden="1" customHeight="1">
      <c r="A493" s="12" t="s">
        <v>723</v>
      </c>
      <c r="B493" s="12" t="s">
        <v>801</v>
      </c>
      <c r="C493" s="7">
        <f t="shared" si="64"/>
        <v>19</v>
      </c>
      <c r="D493" t="s">
        <v>2</v>
      </c>
      <c r="E493" s="9"/>
      <c r="F493" s="9"/>
      <c r="I493" s="135"/>
      <c r="J493" s="33"/>
      <c r="K493" s="137"/>
      <c r="M493" s="135"/>
      <c r="O493" s="135"/>
      <c r="T493" s="135"/>
      <c r="Y493" s="30">
        <f t="shared" si="65"/>
        <v>0</v>
      </c>
      <c r="Z493" s="5">
        <f t="shared" si="66"/>
        <v>0</v>
      </c>
      <c r="AA493" s="15">
        <v>37100</v>
      </c>
      <c r="AB493" s="2"/>
      <c r="AC493" s="1">
        <v>44130</v>
      </c>
    </row>
    <row r="494" spans="1:32" ht="20.100000000000001" hidden="1" customHeight="1">
      <c r="A494" s="12" t="s">
        <v>773</v>
      </c>
      <c r="B494" s="12" t="s">
        <v>774</v>
      </c>
      <c r="C494" s="7">
        <f t="shared" si="64"/>
        <v>19</v>
      </c>
      <c r="D494" t="s">
        <v>2</v>
      </c>
      <c r="E494" s="9"/>
      <c r="F494" s="9"/>
      <c r="I494" s="135"/>
      <c r="J494" s="33"/>
      <c r="K494" s="137"/>
      <c r="M494" s="135"/>
      <c r="O494" s="135"/>
      <c r="T494" s="135"/>
      <c r="Y494" s="30">
        <f t="shared" si="65"/>
        <v>0</v>
      </c>
      <c r="Z494" s="5">
        <f t="shared" si="66"/>
        <v>0</v>
      </c>
      <c r="AA494" s="15">
        <v>37151</v>
      </c>
      <c r="AB494" s="2"/>
      <c r="AC494" s="1">
        <v>44130</v>
      </c>
    </row>
    <row r="495" spans="1:32" ht="20.100000000000001" customHeight="1">
      <c r="A495" s="2" t="s">
        <v>1094</v>
      </c>
      <c r="B495" s="2"/>
      <c r="C495" s="8"/>
      <c r="D495" s="8"/>
      <c r="E495" s="9"/>
      <c r="F495" s="9"/>
      <c r="G495" s="34"/>
      <c r="H495" s="34"/>
      <c r="I495" s="132"/>
      <c r="J495" s="34"/>
      <c r="K495" s="141"/>
      <c r="L495" s="34"/>
      <c r="M495" s="132"/>
      <c r="N495" s="34"/>
      <c r="O495" s="132"/>
      <c r="P495" s="34"/>
      <c r="Q495" s="34"/>
      <c r="R495" s="34"/>
      <c r="S495" s="34"/>
      <c r="T495" s="132"/>
      <c r="U495" s="34"/>
      <c r="V495" s="34"/>
      <c r="W495" s="34"/>
      <c r="X495" s="34"/>
      <c r="Y495" s="34"/>
      <c r="Z495" s="34"/>
    </row>
    <row r="496" spans="1:32" ht="20.100000000000001" customHeight="1">
      <c r="A496" s="63"/>
      <c r="B496" s="63"/>
      <c r="C496" s="7">
        <f>ROUNDDOWN(YEARFRAC(AA496,AC496),0)</f>
        <v>121</v>
      </c>
      <c r="D496" s="68" t="s">
        <v>274</v>
      </c>
      <c r="E496" s="100"/>
      <c r="F496" s="100"/>
      <c r="G496" s="101"/>
      <c r="H496" s="102"/>
      <c r="I496" s="139"/>
      <c r="J496" s="69"/>
      <c r="K496" s="143"/>
      <c r="L496" s="101"/>
      <c r="M496" s="139"/>
      <c r="N496" s="101"/>
      <c r="O496" s="147"/>
      <c r="P496" s="101"/>
      <c r="Q496" s="101"/>
      <c r="R496" s="102"/>
      <c r="S496" s="101"/>
      <c r="T496" s="139"/>
      <c r="U496" s="101"/>
      <c r="V496" s="101"/>
      <c r="W496" s="101"/>
      <c r="X496" s="101"/>
      <c r="Y496" s="30">
        <f>SUM(E496:X496)</f>
        <v>0</v>
      </c>
      <c r="Z496" s="5">
        <f>COUNTIF(E496:X496,"&gt;0")</f>
        <v>0</v>
      </c>
      <c r="AA496" s="103"/>
      <c r="AB496" s="63"/>
      <c r="AC496" s="1">
        <v>44465</v>
      </c>
      <c r="AD496" s="63"/>
      <c r="AE496" s="63"/>
      <c r="AF496" s="63"/>
    </row>
    <row r="497" spans="1:32" s="63" customFormat="1" ht="20.100000000000001" hidden="1" customHeight="1">
      <c r="A497" s="12" t="s">
        <v>1314</v>
      </c>
      <c r="B497" s="12" t="s">
        <v>965</v>
      </c>
      <c r="C497" s="7">
        <f>ROUNDDOWN(YEARFRAC(AA497,AC497),0)</f>
        <v>21</v>
      </c>
      <c r="D497" t="s">
        <v>2</v>
      </c>
      <c r="E497" s="9"/>
      <c r="F497" s="9"/>
      <c r="G497" s="13"/>
      <c r="H497" s="57"/>
      <c r="I497" s="135"/>
      <c r="J497" s="33"/>
      <c r="K497" s="137"/>
      <c r="L497" s="13"/>
      <c r="M497" s="135"/>
      <c r="N497" s="13"/>
      <c r="O497" s="136"/>
      <c r="P497" s="13"/>
      <c r="Q497" s="13"/>
      <c r="R497" s="57"/>
      <c r="S497" s="13"/>
      <c r="T497" s="135"/>
      <c r="U497" s="13"/>
      <c r="V497" s="13"/>
      <c r="W497" s="13"/>
      <c r="X497" s="13"/>
      <c r="Y497" s="30">
        <f>SUM(E497:X497)</f>
        <v>0</v>
      </c>
      <c r="Z497" s="5">
        <f>COUNTIF(E497:X497,"&gt;0")</f>
        <v>0</v>
      </c>
      <c r="AA497" s="1">
        <v>36244</v>
      </c>
      <c r="AB497"/>
      <c r="AC497" s="1">
        <v>44130</v>
      </c>
      <c r="AD497" s="20"/>
      <c r="AE497"/>
      <c r="AF497"/>
    </row>
    <row r="498" spans="1:32" ht="20.100000000000001" hidden="1" customHeight="1">
      <c r="A498" s="12" t="s">
        <v>94</v>
      </c>
      <c r="B498" s="12" t="s">
        <v>876</v>
      </c>
      <c r="C498" s="7">
        <f>ROUNDDOWN(YEARFRAC(AA498,AC498),0)</f>
        <v>22</v>
      </c>
      <c r="D498" t="s">
        <v>2</v>
      </c>
      <c r="E498" s="9"/>
      <c r="F498" s="9"/>
      <c r="I498" s="135"/>
      <c r="J498" s="33"/>
      <c r="K498" s="137"/>
      <c r="M498" s="135"/>
      <c r="O498" s="135"/>
      <c r="T498" s="135"/>
      <c r="Y498" s="30">
        <f>SUM(E498:X498)</f>
        <v>0</v>
      </c>
      <c r="Z498" s="5">
        <f>COUNTIF(E498:X498,"&gt;0")</f>
        <v>0</v>
      </c>
      <c r="AA498" s="15">
        <v>35794</v>
      </c>
      <c r="AC498" s="1">
        <v>44130</v>
      </c>
    </row>
    <row r="499" spans="1:32" ht="20.100000000000001" hidden="1" customHeight="1">
      <c r="A499" t="s">
        <v>901</v>
      </c>
      <c r="B499" s="12" t="s">
        <v>103</v>
      </c>
      <c r="C499" s="7">
        <f>ROUNDDOWN(YEARFRAC(AA499,AC499),0)</f>
        <v>22</v>
      </c>
      <c r="D499" t="s">
        <v>2</v>
      </c>
      <c r="E499" s="9"/>
      <c r="F499" s="9"/>
      <c r="I499" s="135"/>
      <c r="J499" s="33"/>
      <c r="K499" s="137"/>
      <c r="M499" s="135"/>
      <c r="O499" s="135"/>
      <c r="T499" s="135"/>
      <c r="Y499" s="30">
        <f>SUM(E499:X499)</f>
        <v>0</v>
      </c>
      <c r="Z499" s="5">
        <f>COUNTIF(E499:X499,"&gt;0")</f>
        <v>0</v>
      </c>
      <c r="AA499" s="15">
        <v>36035</v>
      </c>
      <c r="AC499" s="1">
        <v>44130</v>
      </c>
    </row>
    <row r="500" spans="1:32" ht="20.100000000000001" hidden="1" customHeight="1">
      <c r="A500" s="10" t="s">
        <v>1271</v>
      </c>
      <c r="B500" s="10" t="s">
        <v>195</v>
      </c>
      <c r="C500" s="24">
        <f>ROUNDDOWN(YEARFRAC(AA500,AC500),0)</f>
        <v>27</v>
      </c>
      <c r="D500" t="s">
        <v>2</v>
      </c>
      <c r="E500" s="9"/>
      <c r="F500" s="9"/>
      <c r="I500" s="135"/>
      <c r="J500" s="33"/>
      <c r="K500" s="137"/>
      <c r="M500" s="135"/>
      <c r="O500" s="135"/>
      <c r="T500" s="135"/>
      <c r="Y500" s="30">
        <f>SUM(E500:X500)</f>
        <v>0</v>
      </c>
      <c r="Z500" s="5">
        <f>COUNTIF(E500:X500,"&gt;0")</f>
        <v>0</v>
      </c>
      <c r="AA500" s="1">
        <v>34265</v>
      </c>
      <c r="AC500" s="1">
        <v>44130</v>
      </c>
    </row>
    <row r="501" spans="1:32" ht="20.100000000000001" customHeight="1">
      <c r="A501" s="2" t="s">
        <v>1095</v>
      </c>
      <c r="B501" s="2"/>
      <c r="C501" s="8"/>
      <c r="D501" s="8"/>
      <c r="E501" s="9"/>
      <c r="F501" s="9"/>
      <c r="G501" s="34"/>
      <c r="H501" s="34"/>
      <c r="I501" s="132"/>
      <c r="J501" s="34"/>
      <c r="K501" s="141"/>
      <c r="L501" s="34"/>
      <c r="M501" s="132"/>
      <c r="N501" s="34"/>
      <c r="O501" s="132"/>
      <c r="P501" s="34"/>
      <c r="Q501" s="34"/>
      <c r="R501" s="34"/>
      <c r="S501" s="34"/>
      <c r="T501" s="132"/>
      <c r="U501" s="34"/>
      <c r="V501" s="34"/>
      <c r="W501" s="34"/>
      <c r="X501" s="34"/>
      <c r="Y501" s="34"/>
      <c r="Z501" s="34"/>
    </row>
    <row r="502" spans="1:32" ht="20.100000000000001" customHeight="1">
      <c r="A502" s="63" t="s">
        <v>222</v>
      </c>
      <c r="B502" s="63" t="s">
        <v>1383</v>
      </c>
      <c r="C502" s="7">
        <f t="shared" ref="C502:C508" si="67">ROUNDDOWN(YEARFRAC(AA502,AC502),0)</f>
        <v>35</v>
      </c>
      <c r="D502" t="s">
        <v>274</v>
      </c>
      <c r="E502" s="26">
        <v>18</v>
      </c>
      <c r="F502" s="26">
        <v>4</v>
      </c>
      <c r="I502" s="135"/>
      <c r="J502" s="33">
        <v>17</v>
      </c>
      <c r="K502" s="137"/>
      <c r="L502" s="33">
        <v>4</v>
      </c>
      <c r="M502" s="135"/>
      <c r="N502" s="33"/>
      <c r="O502" s="135"/>
      <c r="P502" s="33"/>
      <c r="Q502" s="33"/>
      <c r="R502" s="33"/>
      <c r="S502" s="33"/>
      <c r="T502" s="135"/>
      <c r="U502" s="33"/>
      <c r="V502" s="33"/>
      <c r="W502" s="33"/>
      <c r="X502" s="33"/>
      <c r="Y502" s="30">
        <f>SUM(E502:X502)</f>
        <v>43</v>
      </c>
      <c r="Z502" s="5">
        <f t="shared" ref="Z502:Z508" si="68">COUNTIF(E502:X502,"&gt;0")</f>
        <v>4</v>
      </c>
      <c r="AA502" s="15">
        <v>31652</v>
      </c>
      <c r="AC502" s="1">
        <v>44465</v>
      </c>
    </row>
    <row r="503" spans="1:32" s="63" customFormat="1" ht="20.100000000000001" customHeight="1">
      <c r="A503" s="2" t="s">
        <v>110</v>
      </c>
      <c r="B503" s="63" t="s">
        <v>61</v>
      </c>
      <c r="C503" s="7">
        <f t="shared" si="67"/>
        <v>31</v>
      </c>
      <c r="D503" s="68" t="s">
        <v>274</v>
      </c>
      <c r="E503" s="68">
        <v>26</v>
      </c>
      <c r="F503" s="68"/>
      <c r="G503" s="101">
        <v>16</v>
      </c>
      <c r="H503" s="101"/>
      <c r="I503" s="139"/>
      <c r="J503" s="69"/>
      <c r="K503" s="143"/>
      <c r="L503" s="69"/>
      <c r="M503" s="139"/>
      <c r="N503" s="69">
        <v>6</v>
      </c>
      <c r="O503" s="139"/>
      <c r="P503" s="69"/>
      <c r="Q503" s="69"/>
      <c r="R503" s="69"/>
      <c r="S503" s="69"/>
      <c r="T503" s="139"/>
      <c r="U503" s="69"/>
      <c r="V503" s="69"/>
      <c r="W503" s="69"/>
      <c r="X503" s="69"/>
      <c r="Y503" s="30">
        <f>SUM(E503:X503)</f>
        <v>48</v>
      </c>
      <c r="Z503" s="5">
        <f t="shared" si="68"/>
        <v>3</v>
      </c>
      <c r="AA503" s="90">
        <v>32960</v>
      </c>
      <c r="AC503" s="1">
        <v>44465</v>
      </c>
    </row>
    <row r="504" spans="1:32" s="63" customFormat="1" ht="20.100000000000001" customHeight="1">
      <c r="A504" s="63" t="s">
        <v>1393</v>
      </c>
      <c r="B504" s="63" t="s">
        <v>331</v>
      </c>
      <c r="C504" s="7">
        <f t="shared" si="67"/>
        <v>29</v>
      </c>
      <c r="D504" s="68" t="s">
        <v>274</v>
      </c>
      <c r="E504" s="68">
        <v>21</v>
      </c>
      <c r="F504" s="68">
        <v>18</v>
      </c>
      <c r="G504" s="101"/>
      <c r="H504" s="101">
        <v>25</v>
      </c>
      <c r="I504" s="139"/>
      <c r="J504" s="69"/>
      <c r="K504" s="143"/>
      <c r="L504" s="69"/>
      <c r="M504" s="139"/>
      <c r="N504" s="69">
        <v>31</v>
      </c>
      <c r="O504" s="139"/>
      <c r="P504" s="69"/>
      <c r="Q504" s="69"/>
      <c r="R504" s="69"/>
      <c r="S504" s="69"/>
      <c r="T504" s="139"/>
      <c r="U504" s="69"/>
      <c r="V504" s="69">
        <v>14</v>
      </c>
      <c r="W504" s="69"/>
      <c r="X504" s="69"/>
      <c r="Y504" s="30">
        <f>SUM(E504:X504)</f>
        <v>109</v>
      </c>
      <c r="Z504" s="5">
        <f t="shared" si="68"/>
        <v>5</v>
      </c>
      <c r="AA504" s="90">
        <v>33624</v>
      </c>
      <c r="AC504" s="1">
        <v>44465</v>
      </c>
    </row>
    <row r="505" spans="1:32" s="63" customFormat="1" ht="20.100000000000001" customHeight="1">
      <c r="A505" s="2" t="s">
        <v>1382</v>
      </c>
      <c r="B505" s="63" t="s">
        <v>415</v>
      </c>
      <c r="C505" s="7">
        <f t="shared" si="67"/>
        <v>35</v>
      </c>
      <c r="D505" t="s">
        <v>274</v>
      </c>
      <c r="E505" s="68">
        <v>16</v>
      </c>
      <c r="F505" s="26"/>
      <c r="G505" s="13"/>
      <c r="H505" s="13"/>
      <c r="I505" s="135"/>
      <c r="J505" s="33"/>
      <c r="K505" s="137"/>
      <c r="L505" s="33"/>
      <c r="M505" s="135"/>
      <c r="N505" s="33"/>
      <c r="O505" s="135"/>
      <c r="P505" s="33"/>
      <c r="Q505" s="33"/>
      <c r="R505" s="33"/>
      <c r="S505" s="33"/>
      <c r="T505" s="135"/>
      <c r="U505" s="33"/>
      <c r="V505" s="33"/>
      <c r="W505" s="33"/>
      <c r="X505" s="33"/>
      <c r="Y505" s="30">
        <f>SUM(E505:X505)</f>
        <v>16</v>
      </c>
      <c r="Z505" s="5">
        <f t="shared" si="68"/>
        <v>1</v>
      </c>
      <c r="AA505" s="15">
        <v>31409</v>
      </c>
      <c r="AB505"/>
      <c r="AC505" s="1">
        <v>44465</v>
      </c>
      <c r="AD505" s="20"/>
      <c r="AE505"/>
      <c r="AF505"/>
    </row>
    <row r="506" spans="1:32" ht="20.100000000000001" customHeight="1">
      <c r="A506" s="63" t="s">
        <v>1572</v>
      </c>
      <c r="B506" s="63" t="s">
        <v>415</v>
      </c>
      <c r="C506" s="7">
        <f t="shared" si="67"/>
        <v>34</v>
      </c>
      <c r="D506" s="68" t="s">
        <v>274</v>
      </c>
      <c r="E506" s="68"/>
      <c r="F506" s="68"/>
      <c r="G506" s="101"/>
      <c r="H506" s="101"/>
      <c r="I506" s="139"/>
      <c r="J506" s="69"/>
      <c r="K506" s="143"/>
      <c r="L506" s="69">
        <v>34</v>
      </c>
      <c r="M506" s="139"/>
      <c r="N506" s="69"/>
      <c r="O506" s="139"/>
      <c r="P506" s="69"/>
      <c r="Q506" s="69"/>
      <c r="R506" s="69"/>
      <c r="S506" s="69"/>
      <c r="T506" s="139"/>
      <c r="U506" s="69"/>
      <c r="V506" s="69"/>
      <c r="W506" s="69"/>
      <c r="X506" s="69"/>
      <c r="Y506" s="30">
        <v>31</v>
      </c>
      <c r="Z506" s="5">
        <f t="shared" si="68"/>
        <v>1</v>
      </c>
      <c r="AA506" s="90">
        <v>31838</v>
      </c>
      <c r="AB506" s="63"/>
      <c r="AC506" s="1">
        <v>44465</v>
      </c>
      <c r="AD506" s="63"/>
      <c r="AE506" s="63"/>
      <c r="AF506" s="63"/>
    </row>
    <row r="507" spans="1:32" ht="20.100000000000001" customHeight="1">
      <c r="A507" s="2" t="s">
        <v>1526</v>
      </c>
      <c r="B507" s="63" t="s">
        <v>1527</v>
      </c>
      <c r="C507" s="7">
        <f t="shared" si="67"/>
        <v>28</v>
      </c>
      <c r="D507" s="68" t="s">
        <v>274</v>
      </c>
      <c r="E507" s="68"/>
      <c r="F507" s="68"/>
      <c r="G507" s="101">
        <v>18</v>
      </c>
      <c r="H507" s="101"/>
      <c r="I507" s="139"/>
      <c r="J507" s="69"/>
      <c r="K507" s="143"/>
      <c r="L507" s="69"/>
      <c r="M507" s="139"/>
      <c r="N507" s="69"/>
      <c r="O507" s="139"/>
      <c r="P507" s="69"/>
      <c r="Q507" s="69"/>
      <c r="R507" s="69"/>
      <c r="S507" s="69"/>
      <c r="T507" s="139"/>
      <c r="U507" s="69"/>
      <c r="V507" s="69"/>
      <c r="W507" s="69"/>
      <c r="X507" s="69"/>
      <c r="Y507" s="30">
        <f>SUM(E507:X507)</f>
        <v>18</v>
      </c>
      <c r="Z507" s="5">
        <f t="shared" si="68"/>
        <v>1</v>
      </c>
      <c r="AA507" s="90">
        <v>34128</v>
      </c>
      <c r="AB507" s="63"/>
      <c r="AC507" s="1">
        <v>44465</v>
      </c>
      <c r="AD507" s="63"/>
      <c r="AE507" s="63"/>
      <c r="AF507" s="63"/>
    </row>
    <row r="508" spans="1:32" s="63" customFormat="1" ht="20.100000000000001" customHeight="1">
      <c r="A508" s="63" t="s">
        <v>1564</v>
      </c>
      <c r="B508" s="63" t="s">
        <v>1611</v>
      </c>
      <c r="C508" s="7">
        <f t="shared" si="67"/>
        <v>121</v>
      </c>
      <c r="D508" s="68" t="s">
        <v>2</v>
      </c>
      <c r="E508" s="68"/>
      <c r="F508" s="68"/>
      <c r="G508" s="101"/>
      <c r="H508" s="101"/>
      <c r="I508" s="139"/>
      <c r="J508" s="69"/>
      <c r="K508" s="143"/>
      <c r="L508" s="69"/>
      <c r="M508" s="139"/>
      <c r="N508" s="69"/>
      <c r="O508" s="139"/>
      <c r="P508" s="69"/>
      <c r="Q508" s="69"/>
      <c r="R508" s="69"/>
      <c r="S508" s="69"/>
      <c r="T508" s="139"/>
      <c r="U508" s="69"/>
      <c r="V508" s="69">
        <v>22</v>
      </c>
      <c r="W508" s="69"/>
      <c r="X508" s="69"/>
      <c r="Y508" s="30"/>
      <c r="Z508" s="5">
        <f t="shared" si="68"/>
        <v>1</v>
      </c>
      <c r="AA508" s="90"/>
      <c r="AC508" s="1">
        <v>44465</v>
      </c>
    </row>
    <row r="509" spans="1:32" ht="20.100000000000001" hidden="1" customHeight="1">
      <c r="A509" t="s">
        <v>893</v>
      </c>
      <c r="B509" t="s">
        <v>317</v>
      </c>
      <c r="C509" s="7">
        <f t="shared" ref="C509:C517" si="69">ROUNDDOWN(YEARFRAC(AA509,AC509),0)</f>
        <v>29</v>
      </c>
      <c r="D509" t="s">
        <v>2</v>
      </c>
      <c r="E509" s="9"/>
      <c r="F509" s="9"/>
      <c r="I509" s="135"/>
      <c r="J509" s="33"/>
      <c r="K509" s="137"/>
      <c r="L509" s="33"/>
      <c r="M509" s="135"/>
      <c r="N509" s="33"/>
      <c r="O509" s="135"/>
      <c r="P509" s="33"/>
      <c r="Q509" s="33"/>
      <c r="R509" s="33"/>
      <c r="S509" s="33"/>
      <c r="T509" s="135"/>
      <c r="U509" s="33"/>
      <c r="V509" s="33"/>
      <c r="W509" s="33"/>
      <c r="X509" s="33"/>
      <c r="Y509" s="30">
        <f t="shared" ref="Y509:Y517" si="70">SUM(E509:X509)</f>
        <v>0</v>
      </c>
      <c r="Z509" s="5">
        <f t="shared" ref="Z509:Z517" si="71">COUNTIF(E509:X509,"&gt;0")</f>
        <v>0</v>
      </c>
      <c r="AA509" s="15">
        <v>33476</v>
      </c>
      <c r="AC509" s="1">
        <v>44130</v>
      </c>
    </row>
    <row r="510" spans="1:32" ht="20.100000000000001" hidden="1" customHeight="1">
      <c r="A510" s="12" t="s">
        <v>28</v>
      </c>
      <c r="B510" s="12" t="s">
        <v>356</v>
      </c>
      <c r="C510" s="7">
        <f t="shared" si="69"/>
        <v>22</v>
      </c>
      <c r="D510" t="s">
        <v>2</v>
      </c>
      <c r="E510" s="9"/>
      <c r="F510" s="9"/>
      <c r="I510" s="135"/>
      <c r="J510" s="33"/>
      <c r="K510" s="137"/>
      <c r="L510" s="33"/>
      <c r="M510" s="135"/>
      <c r="N510" s="33"/>
      <c r="O510" s="135"/>
      <c r="P510" s="33"/>
      <c r="Q510" s="33"/>
      <c r="R510" s="33"/>
      <c r="S510" s="33"/>
      <c r="T510" s="135"/>
      <c r="U510" s="33"/>
      <c r="V510" s="33"/>
      <c r="W510" s="33"/>
      <c r="X510" s="33"/>
      <c r="Y510" s="30">
        <f t="shared" si="70"/>
        <v>0</v>
      </c>
      <c r="Z510" s="5">
        <f t="shared" si="71"/>
        <v>0</v>
      </c>
      <c r="AA510" s="15">
        <v>35921</v>
      </c>
      <c r="AC510" s="1">
        <v>44130</v>
      </c>
    </row>
    <row r="511" spans="1:32" ht="20.100000000000001" hidden="1" customHeight="1">
      <c r="A511" t="s">
        <v>799</v>
      </c>
      <c r="B511" t="s">
        <v>143</v>
      </c>
      <c r="C511" s="7">
        <f t="shared" si="69"/>
        <v>24</v>
      </c>
      <c r="D511" t="s">
        <v>2</v>
      </c>
      <c r="E511" s="9"/>
      <c r="F511" s="9"/>
      <c r="I511" s="135"/>
      <c r="J511" s="33"/>
      <c r="K511" s="137"/>
      <c r="L511" s="33"/>
      <c r="M511" s="135"/>
      <c r="N511" s="33"/>
      <c r="O511" s="135"/>
      <c r="P511" s="33"/>
      <c r="Q511" s="33"/>
      <c r="R511" s="33"/>
      <c r="S511" s="33"/>
      <c r="T511" s="135"/>
      <c r="U511" s="33"/>
      <c r="V511" s="33"/>
      <c r="W511" s="33"/>
      <c r="X511" s="33"/>
      <c r="Y511" s="30">
        <f t="shared" si="70"/>
        <v>0</v>
      </c>
      <c r="Z511" s="5">
        <f t="shared" si="71"/>
        <v>0</v>
      </c>
      <c r="AA511" s="15">
        <v>35250</v>
      </c>
      <c r="AC511" s="1">
        <v>44130</v>
      </c>
    </row>
    <row r="512" spans="1:32" ht="20.100000000000001" hidden="1" customHeight="1">
      <c r="A512" s="10" t="s">
        <v>367</v>
      </c>
      <c r="B512" s="10" t="s">
        <v>101</v>
      </c>
      <c r="C512" s="7">
        <f t="shared" si="69"/>
        <v>25</v>
      </c>
      <c r="D512" t="s">
        <v>2</v>
      </c>
      <c r="E512" s="9"/>
      <c r="F512" s="9"/>
      <c r="I512" s="135"/>
      <c r="J512" s="33"/>
      <c r="K512" s="137"/>
      <c r="L512" s="33"/>
      <c r="M512" s="135"/>
      <c r="N512" s="33"/>
      <c r="O512" s="135"/>
      <c r="P512" s="33"/>
      <c r="Q512" s="33"/>
      <c r="R512" s="33"/>
      <c r="S512" s="33"/>
      <c r="T512" s="135"/>
      <c r="U512" s="33"/>
      <c r="V512" s="33"/>
      <c r="W512" s="33"/>
      <c r="X512" s="33"/>
      <c r="Y512" s="30">
        <f t="shared" si="70"/>
        <v>0</v>
      </c>
      <c r="Z512" s="5">
        <f t="shared" si="71"/>
        <v>0</v>
      </c>
      <c r="AA512" s="1">
        <v>34803</v>
      </c>
      <c r="AC512" s="1">
        <v>44130</v>
      </c>
    </row>
    <row r="513" spans="1:32" ht="20.100000000000001" hidden="1" customHeight="1">
      <c r="A513" t="s">
        <v>354</v>
      </c>
      <c r="B513" t="s">
        <v>511</v>
      </c>
      <c r="C513" s="7">
        <f t="shared" si="69"/>
        <v>31</v>
      </c>
      <c r="D513" t="s">
        <v>2</v>
      </c>
      <c r="E513" s="9"/>
      <c r="F513" s="9"/>
      <c r="I513" s="135"/>
      <c r="J513" s="33"/>
      <c r="K513" s="137"/>
      <c r="L513" s="33"/>
      <c r="M513" s="135"/>
      <c r="N513" s="33"/>
      <c r="O513" s="135"/>
      <c r="P513" s="33"/>
      <c r="Q513" s="33"/>
      <c r="R513" s="33"/>
      <c r="S513" s="33"/>
      <c r="T513" s="135"/>
      <c r="U513" s="33"/>
      <c r="V513" s="33"/>
      <c r="W513" s="33"/>
      <c r="X513" s="33"/>
      <c r="Y513" s="30">
        <f t="shared" si="70"/>
        <v>0</v>
      </c>
      <c r="Z513" s="5">
        <f t="shared" si="71"/>
        <v>0</v>
      </c>
      <c r="AA513" s="15">
        <v>32807</v>
      </c>
      <c r="AC513" s="1">
        <v>44130</v>
      </c>
    </row>
    <row r="514" spans="1:32" ht="20.100000000000001" hidden="1" customHeight="1">
      <c r="A514" t="s">
        <v>1090</v>
      </c>
      <c r="B514" s="12" t="s">
        <v>1082</v>
      </c>
      <c r="C514" s="7">
        <f t="shared" si="69"/>
        <v>30</v>
      </c>
      <c r="D514" t="s">
        <v>2</v>
      </c>
      <c r="E514" s="9"/>
      <c r="F514" s="9"/>
      <c r="I514" s="135"/>
      <c r="J514" s="33"/>
      <c r="K514" s="137"/>
      <c r="L514" s="33"/>
      <c r="M514" s="135"/>
      <c r="N514" s="33"/>
      <c r="O514" s="135"/>
      <c r="P514" s="33"/>
      <c r="Q514" s="33"/>
      <c r="R514" s="33"/>
      <c r="S514" s="33"/>
      <c r="T514" s="135"/>
      <c r="U514" s="33"/>
      <c r="V514" s="33"/>
      <c r="W514" s="33"/>
      <c r="X514" s="33"/>
      <c r="Y514" s="30">
        <f t="shared" si="70"/>
        <v>0</v>
      </c>
      <c r="Z514" s="5">
        <f t="shared" si="71"/>
        <v>0</v>
      </c>
      <c r="AA514" s="15">
        <v>33109</v>
      </c>
      <c r="AC514" s="1">
        <v>44130</v>
      </c>
    </row>
    <row r="515" spans="1:32" ht="20.100000000000001" hidden="1" customHeight="1">
      <c r="A515" s="12" t="s">
        <v>1081</v>
      </c>
      <c r="B515" s="12" t="s">
        <v>119</v>
      </c>
      <c r="C515" s="7">
        <f t="shared" si="69"/>
        <v>31</v>
      </c>
      <c r="D515" t="s">
        <v>2</v>
      </c>
      <c r="E515" s="9"/>
      <c r="F515" s="9"/>
      <c r="I515" s="135"/>
      <c r="J515" s="33"/>
      <c r="K515" s="137"/>
      <c r="L515" s="33"/>
      <c r="M515" s="135"/>
      <c r="N515" s="33"/>
      <c r="O515" s="135"/>
      <c r="P515" s="33"/>
      <c r="Q515" s="33"/>
      <c r="R515" s="33"/>
      <c r="S515" s="33"/>
      <c r="T515" s="135"/>
      <c r="U515" s="33"/>
      <c r="V515" s="33"/>
      <c r="W515" s="33"/>
      <c r="X515" s="33"/>
      <c r="Y515" s="30">
        <f t="shared" si="70"/>
        <v>0</v>
      </c>
      <c r="Z515" s="5">
        <f t="shared" si="71"/>
        <v>0</v>
      </c>
      <c r="AA515" s="15">
        <v>32748</v>
      </c>
      <c r="AC515" s="1">
        <v>44130</v>
      </c>
    </row>
    <row r="516" spans="1:32" ht="20.100000000000001" hidden="1" customHeight="1">
      <c r="A516" s="66" t="s">
        <v>1278</v>
      </c>
      <c r="B516" s="12" t="s">
        <v>1282</v>
      </c>
      <c r="C516" s="7">
        <f t="shared" si="69"/>
        <v>30</v>
      </c>
      <c r="D516" t="s">
        <v>274</v>
      </c>
      <c r="E516" s="9"/>
      <c r="F516" s="9"/>
      <c r="I516" s="135"/>
      <c r="J516" s="33"/>
      <c r="K516" s="137"/>
      <c r="L516" s="60"/>
      <c r="M516" s="135"/>
      <c r="N516" s="33"/>
      <c r="O516" s="135"/>
      <c r="P516" s="33"/>
      <c r="Q516" s="33"/>
      <c r="R516" s="33"/>
      <c r="S516" s="33"/>
      <c r="T516" s="135"/>
      <c r="U516" s="33"/>
      <c r="V516" s="33"/>
      <c r="W516" s="33"/>
      <c r="X516" s="33"/>
      <c r="Y516" s="30">
        <f t="shared" si="70"/>
        <v>0</v>
      </c>
      <c r="Z516" s="5">
        <f t="shared" si="71"/>
        <v>0</v>
      </c>
      <c r="AA516" s="15">
        <v>33129</v>
      </c>
      <c r="AC516" s="1">
        <v>44130</v>
      </c>
    </row>
    <row r="517" spans="1:32" ht="20.100000000000001" hidden="1" customHeight="1">
      <c r="A517" s="12" t="s">
        <v>1238</v>
      </c>
      <c r="B517" s="12" t="s">
        <v>209</v>
      </c>
      <c r="C517" s="7">
        <f t="shared" si="69"/>
        <v>28</v>
      </c>
      <c r="D517" t="s">
        <v>2</v>
      </c>
      <c r="E517" s="9"/>
      <c r="F517" s="9"/>
      <c r="H517" s="33"/>
      <c r="I517" s="135"/>
      <c r="J517" s="33"/>
      <c r="K517" s="137"/>
      <c r="L517" s="33"/>
      <c r="M517" s="135"/>
      <c r="N517" s="33"/>
      <c r="O517" s="135"/>
      <c r="P517" s="33"/>
      <c r="Q517" s="33"/>
      <c r="R517" s="33"/>
      <c r="S517" s="33"/>
      <c r="T517" s="135"/>
      <c r="U517" s="33"/>
      <c r="V517" s="33"/>
      <c r="W517" s="33"/>
      <c r="X517" s="33"/>
      <c r="Y517" s="30">
        <f t="shared" si="70"/>
        <v>0</v>
      </c>
      <c r="Z517" s="5">
        <f t="shared" si="71"/>
        <v>0</v>
      </c>
      <c r="AA517" s="15">
        <v>33622</v>
      </c>
      <c r="AC517" s="1">
        <v>44130</v>
      </c>
    </row>
    <row r="518" spans="1:32" ht="20.100000000000001" customHeight="1">
      <c r="A518" s="2" t="s">
        <v>1095</v>
      </c>
      <c r="C518" s="8"/>
      <c r="D518" s="8"/>
      <c r="E518" s="9"/>
      <c r="F518" s="9"/>
      <c r="G518" s="34"/>
      <c r="H518" s="34"/>
      <c r="I518" s="132"/>
      <c r="J518" s="34"/>
      <c r="K518" s="141"/>
      <c r="L518" s="34"/>
      <c r="M518" s="132"/>
      <c r="N518" s="34"/>
      <c r="O518" s="132"/>
      <c r="P518" s="34"/>
      <c r="Q518" s="34"/>
      <c r="R518" s="34"/>
      <c r="S518" s="34"/>
      <c r="T518" s="132"/>
      <c r="U518" s="34"/>
      <c r="V518" s="34"/>
      <c r="W518" s="34"/>
      <c r="X518" s="34"/>
      <c r="Y518" s="34"/>
      <c r="Z518" s="34"/>
      <c r="AA518" s="15"/>
    </row>
    <row r="519" spans="1:32" s="19" customFormat="1" ht="20.100000000000001" customHeight="1">
      <c r="A519" s="2" t="s">
        <v>21</v>
      </c>
      <c r="B519" s="12" t="s">
        <v>1511</v>
      </c>
      <c r="C519" s="7">
        <f t="shared" ref="C519:C525" si="72">ROUNDDOWN(YEARFRAC(AA519,AC519),0)</f>
        <v>30</v>
      </c>
      <c r="D519" s="67" t="s">
        <v>2</v>
      </c>
      <c r="E519" s="77"/>
      <c r="F519" s="78"/>
      <c r="G519" s="13"/>
      <c r="H519" s="13"/>
      <c r="I519" s="135"/>
      <c r="J519" s="33">
        <v>25</v>
      </c>
      <c r="K519" s="137"/>
      <c r="L519" s="33"/>
      <c r="M519" s="135"/>
      <c r="N519" s="33"/>
      <c r="O519" s="135"/>
      <c r="P519" s="33"/>
      <c r="Q519" s="60"/>
      <c r="R519" s="33"/>
      <c r="S519" s="60"/>
      <c r="T519" s="135"/>
      <c r="U519" s="33"/>
      <c r="V519" s="33"/>
      <c r="W519" s="33"/>
      <c r="X519" s="60"/>
      <c r="Y519" s="30">
        <f t="shared" ref="Y519:Y535" si="73">SUM(E519:X519)</f>
        <v>25</v>
      </c>
      <c r="Z519" s="5">
        <f t="shared" ref="Z519:Z535" si="74">COUNTIF(E519:X519,"&gt;0")</f>
        <v>1</v>
      </c>
      <c r="AA519" s="15">
        <v>33219</v>
      </c>
      <c r="AB519"/>
      <c r="AC519" s="1">
        <v>44465</v>
      </c>
      <c r="AD519" s="20"/>
      <c r="AE519"/>
      <c r="AF519"/>
    </row>
    <row r="520" spans="1:32" s="19" customFormat="1" ht="20.100000000000001" customHeight="1">
      <c r="A520" s="2" t="s">
        <v>1348</v>
      </c>
      <c r="B520" s="12" t="s">
        <v>1639</v>
      </c>
      <c r="C520" s="7">
        <f t="shared" si="72"/>
        <v>121</v>
      </c>
      <c r="D520" s="67" t="s">
        <v>2</v>
      </c>
      <c r="E520" s="77"/>
      <c r="F520" s="78"/>
      <c r="G520" s="13"/>
      <c r="H520" s="13"/>
      <c r="I520" s="136"/>
      <c r="J520" s="33"/>
      <c r="K520" s="137"/>
      <c r="L520" s="33"/>
      <c r="M520" s="135"/>
      <c r="N520" s="33"/>
      <c r="O520" s="135"/>
      <c r="P520" s="33"/>
      <c r="Q520" s="60"/>
      <c r="R520" s="33"/>
      <c r="S520" s="60"/>
      <c r="T520" s="135"/>
      <c r="U520" s="33"/>
      <c r="V520" s="33">
        <v>7</v>
      </c>
      <c r="W520" s="33"/>
      <c r="X520" s="60"/>
      <c r="Y520" s="30">
        <f t="shared" si="73"/>
        <v>7</v>
      </c>
      <c r="Z520" s="5">
        <f t="shared" si="74"/>
        <v>1</v>
      </c>
      <c r="AA520" s="15"/>
      <c r="AB520"/>
      <c r="AC520" s="1">
        <v>44465</v>
      </c>
      <c r="AD520" s="20"/>
      <c r="AE520"/>
      <c r="AF520"/>
    </row>
    <row r="521" spans="1:32" s="19" customFormat="1" ht="20.100000000000001" customHeight="1">
      <c r="A521" s="63" t="s">
        <v>1530</v>
      </c>
      <c r="B521" s="12" t="s">
        <v>1532</v>
      </c>
      <c r="C521" s="7">
        <f t="shared" si="72"/>
        <v>35</v>
      </c>
      <c r="D521" s="67" t="s">
        <v>274</v>
      </c>
      <c r="E521" s="77"/>
      <c r="F521" s="78"/>
      <c r="G521" s="13"/>
      <c r="H521" s="13">
        <v>20</v>
      </c>
      <c r="I521" s="136"/>
      <c r="J521" s="33">
        <v>5</v>
      </c>
      <c r="K521" s="137"/>
      <c r="L521" s="33"/>
      <c r="M521" s="135"/>
      <c r="N521" s="33"/>
      <c r="O521" s="135"/>
      <c r="P521" s="60"/>
      <c r="Q521" s="33">
        <v>5</v>
      </c>
      <c r="R521" s="33"/>
      <c r="S521" s="33">
        <v>7</v>
      </c>
      <c r="T521" s="136"/>
      <c r="U521" s="33"/>
      <c r="V521" s="33">
        <v>19</v>
      </c>
      <c r="W521" s="33">
        <v>105</v>
      </c>
      <c r="X521" s="60"/>
      <c r="Y521" s="30">
        <f t="shared" si="73"/>
        <v>161</v>
      </c>
      <c r="Z521" s="5">
        <f t="shared" si="74"/>
        <v>6</v>
      </c>
      <c r="AA521" s="15">
        <v>31335</v>
      </c>
      <c r="AB521"/>
      <c r="AC521" s="1">
        <v>44465</v>
      </c>
      <c r="AD521" s="20"/>
      <c r="AE521"/>
      <c r="AF521"/>
    </row>
    <row r="522" spans="1:32" s="19" customFormat="1" ht="20.100000000000001" customHeight="1">
      <c r="A522" s="18" t="s">
        <v>1615</v>
      </c>
      <c r="B522" s="19" t="s">
        <v>118</v>
      </c>
      <c r="C522" s="7">
        <f>ROUNDDOWN(YEARFRAC(AA522,AC522),0)</f>
        <v>33</v>
      </c>
      <c r="D522" s="67" t="s">
        <v>2</v>
      </c>
      <c r="E522" s="77"/>
      <c r="F522" s="78"/>
      <c r="G522" s="13"/>
      <c r="H522" s="13"/>
      <c r="I522" s="136"/>
      <c r="J522" s="33"/>
      <c r="K522" s="137"/>
      <c r="L522" s="33"/>
      <c r="M522" s="135"/>
      <c r="N522" s="33"/>
      <c r="O522" s="135"/>
      <c r="P522" s="60"/>
      <c r="Q522" s="33"/>
      <c r="R522" s="33"/>
      <c r="S522" s="33">
        <v>37</v>
      </c>
      <c r="T522" s="135"/>
      <c r="U522" s="33"/>
      <c r="V522" s="33"/>
      <c r="W522" s="33"/>
      <c r="X522" s="60"/>
      <c r="Y522" s="30">
        <f>SUM(E522:X522)</f>
        <v>37</v>
      </c>
      <c r="Z522" s="5">
        <f>COUNTIF(E522:X522,"&gt;0")</f>
        <v>1</v>
      </c>
      <c r="AA522" s="15">
        <v>32308</v>
      </c>
      <c r="AB522"/>
      <c r="AC522" s="1">
        <v>44465</v>
      </c>
      <c r="AD522" s="20"/>
      <c r="AE522"/>
      <c r="AF522"/>
    </row>
    <row r="523" spans="1:32" s="19" customFormat="1" ht="20.100000000000001" customHeight="1">
      <c r="A523" s="63"/>
      <c r="B523" s="12"/>
      <c r="C523" s="7">
        <f t="shared" si="72"/>
        <v>121</v>
      </c>
      <c r="D523" s="67" t="s">
        <v>274</v>
      </c>
      <c r="E523" s="77"/>
      <c r="F523" s="78"/>
      <c r="G523" s="13"/>
      <c r="H523" s="13"/>
      <c r="I523" s="136"/>
      <c r="J523" s="33"/>
      <c r="K523" s="137"/>
      <c r="L523" s="33"/>
      <c r="M523" s="135"/>
      <c r="N523" s="33"/>
      <c r="O523" s="135"/>
      <c r="P523" s="60"/>
      <c r="Q523" s="60"/>
      <c r="R523" s="99"/>
      <c r="S523" s="60"/>
      <c r="T523" s="135"/>
      <c r="U523" s="33"/>
      <c r="V523" s="33"/>
      <c r="W523" s="33"/>
      <c r="X523" s="60"/>
      <c r="Y523" s="30">
        <f t="shared" si="73"/>
        <v>0</v>
      </c>
      <c r="Z523" s="5">
        <f t="shared" si="74"/>
        <v>0</v>
      </c>
      <c r="AA523" s="15"/>
      <c r="AB523"/>
      <c r="AC523" s="1">
        <v>44465</v>
      </c>
      <c r="AD523" s="20"/>
      <c r="AE523"/>
      <c r="AF523"/>
    </row>
    <row r="524" spans="1:32" s="19" customFormat="1" ht="20.100000000000001" customHeight="1">
      <c r="C524" s="7">
        <f t="shared" si="72"/>
        <v>121</v>
      </c>
      <c r="D524" s="67" t="s">
        <v>2</v>
      </c>
      <c r="E524" s="77"/>
      <c r="F524" s="78"/>
      <c r="G524" s="13"/>
      <c r="H524" s="13"/>
      <c r="I524" s="136"/>
      <c r="J524" s="33"/>
      <c r="K524" s="137"/>
      <c r="L524" s="33"/>
      <c r="M524" s="135"/>
      <c r="N524" s="33"/>
      <c r="O524" s="135"/>
      <c r="P524" s="33"/>
      <c r="Q524" s="60"/>
      <c r="R524" s="33"/>
      <c r="S524" s="60"/>
      <c r="T524" s="135"/>
      <c r="U524" s="33"/>
      <c r="V524" s="33"/>
      <c r="W524" s="33"/>
      <c r="X524" s="60"/>
      <c r="Y524" s="30">
        <f t="shared" si="73"/>
        <v>0</v>
      </c>
      <c r="Z524" s="5">
        <f t="shared" si="74"/>
        <v>0</v>
      </c>
      <c r="AA524" s="15"/>
      <c r="AB524"/>
      <c r="AC524" s="1">
        <v>44465</v>
      </c>
      <c r="AD524" s="20"/>
      <c r="AE524"/>
      <c r="AF524"/>
    </row>
    <row r="525" spans="1:32" s="19" customFormat="1" ht="20.100000000000001" customHeight="1">
      <c r="A525" s="63"/>
      <c r="B525" s="12"/>
      <c r="C525" s="7">
        <f t="shared" si="72"/>
        <v>121</v>
      </c>
      <c r="D525" s="67" t="s">
        <v>2</v>
      </c>
      <c r="E525" s="77"/>
      <c r="F525" s="78"/>
      <c r="G525" s="13"/>
      <c r="H525" s="13"/>
      <c r="I525" s="136"/>
      <c r="J525" s="33"/>
      <c r="K525" s="137"/>
      <c r="L525" s="33"/>
      <c r="M525" s="135"/>
      <c r="N525" s="33"/>
      <c r="O525" s="135"/>
      <c r="P525" s="33"/>
      <c r="Q525" s="60"/>
      <c r="R525" s="33"/>
      <c r="S525" s="60"/>
      <c r="T525" s="135"/>
      <c r="U525" s="33"/>
      <c r="V525" s="33"/>
      <c r="W525" s="33"/>
      <c r="X525" s="60"/>
      <c r="Y525" s="30">
        <f t="shared" si="73"/>
        <v>0</v>
      </c>
      <c r="Z525" s="5">
        <f t="shared" si="74"/>
        <v>0</v>
      </c>
      <c r="AA525" s="15"/>
      <c r="AB525"/>
      <c r="AC525" s="1">
        <v>44465</v>
      </c>
      <c r="AD525" s="20"/>
      <c r="AE525"/>
      <c r="AF525"/>
    </row>
    <row r="526" spans="1:32" s="19" customFormat="1" ht="20.100000000000001" hidden="1" customHeight="1">
      <c r="A526" t="s">
        <v>1164</v>
      </c>
      <c r="B526" t="s">
        <v>31</v>
      </c>
      <c r="C526" s="24">
        <f t="shared" ref="C526:C535" si="75">ROUNDDOWN(YEARFRAC(AA526,AC526),0)</f>
        <v>34</v>
      </c>
      <c r="D526" t="s">
        <v>2</v>
      </c>
      <c r="E526" s="9"/>
      <c r="F526" s="9"/>
      <c r="G526" s="13"/>
      <c r="H526" s="13"/>
      <c r="I526" s="135"/>
      <c r="J526" s="60"/>
      <c r="K526" s="137"/>
      <c r="L526" s="13"/>
      <c r="M526" s="135"/>
      <c r="N526" s="13"/>
      <c r="O526" s="135"/>
      <c r="P526" s="13"/>
      <c r="Q526" s="13"/>
      <c r="R526" s="13"/>
      <c r="S526" s="13"/>
      <c r="T526" s="135"/>
      <c r="U526" s="13"/>
      <c r="V526" s="13"/>
      <c r="W526" s="13"/>
      <c r="X526" s="13"/>
      <c r="Y526" s="30">
        <f t="shared" si="73"/>
        <v>0</v>
      </c>
      <c r="Z526" s="5">
        <f t="shared" si="74"/>
        <v>0</v>
      </c>
      <c r="AA526" s="1">
        <v>31564</v>
      </c>
      <c r="AB526" s="2"/>
      <c r="AC526" s="1">
        <v>44130</v>
      </c>
      <c r="AD526" s="20"/>
      <c r="AE526"/>
      <c r="AF526"/>
    </row>
    <row r="527" spans="1:32" s="19" customFormat="1" ht="20.100000000000001" hidden="1" customHeight="1">
      <c r="A527" t="s">
        <v>1126</v>
      </c>
      <c r="B527" t="s">
        <v>118</v>
      </c>
      <c r="C527" s="24">
        <f t="shared" si="75"/>
        <v>28</v>
      </c>
      <c r="D527" t="s">
        <v>2</v>
      </c>
      <c r="E527" s="9"/>
      <c r="F527" s="9"/>
      <c r="G527" s="13"/>
      <c r="H527" s="13"/>
      <c r="I527" s="135"/>
      <c r="J527" s="60"/>
      <c r="K527" s="137"/>
      <c r="L527" s="13"/>
      <c r="M527" s="135"/>
      <c r="N527" s="13"/>
      <c r="O527" s="135"/>
      <c r="P527" s="13"/>
      <c r="Q527" s="13"/>
      <c r="R527" s="13"/>
      <c r="S527" s="13"/>
      <c r="T527" s="135"/>
      <c r="U527" s="13"/>
      <c r="V527" s="13"/>
      <c r="W527" s="13"/>
      <c r="X527" s="13"/>
      <c r="Y527" s="30">
        <f t="shared" si="73"/>
        <v>0</v>
      </c>
      <c r="Z527" s="5">
        <f t="shared" si="74"/>
        <v>0</v>
      </c>
      <c r="AA527" s="1">
        <v>33621</v>
      </c>
      <c r="AB527" s="2"/>
      <c r="AC527" s="1">
        <v>44130</v>
      </c>
      <c r="AD527" s="20"/>
      <c r="AE527"/>
      <c r="AF527"/>
    </row>
    <row r="528" spans="1:32" s="19" customFormat="1" ht="20.100000000000001" hidden="1" customHeight="1">
      <c r="A528" t="s">
        <v>1087</v>
      </c>
      <c r="B528" t="s">
        <v>68</v>
      </c>
      <c r="C528" s="24">
        <f t="shared" si="75"/>
        <v>33</v>
      </c>
      <c r="D528" t="s">
        <v>2</v>
      </c>
      <c r="E528" s="9"/>
      <c r="F528" s="9"/>
      <c r="G528" s="13"/>
      <c r="H528" s="13"/>
      <c r="I528" s="135"/>
      <c r="J528" s="33"/>
      <c r="K528" s="137"/>
      <c r="L528" s="13"/>
      <c r="M528" s="135"/>
      <c r="N528" s="13"/>
      <c r="O528" s="135"/>
      <c r="P528" s="13"/>
      <c r="Q528" s="13"/>
      <c r="R528" s="13"/>
      <c r="S528" s="13"/>
      <c r="T528" s="135"/>
      <c r="U528" s="13"/>
      <c r="V528" s="13"/>
      <c r="W528" s="13"/>
      <c r="X528" s="13"/>
      <c r="Y528" s="30">
        <f t="shared" si="73"/>
        <v>0</v>
      </c>
      <c r="Z528" s="5">
        <f t="shared" si="74"/>
        <v>0</v>
      </c>
      <c r="AA528" s="1">
        <v>31815</v>
      </c>
      <c r="AB528" s="2"/>
      <c r="AC528" s="1">
        <v>44130</v>
      </c>
      <c r="AD528" s="20"/>
      <c r="AE528"/>
      <c r="AF528"/>
    </row>
    <row r="529" spans="1:32" s="19" customFormat="1" ht="20.100000000000001" hidden="1" customHeight="1">
      <c r="A529" t="s">
        <v>163</v>
      </c>
      <c r="B529" t="s">
        <v>61</v>
      </c>
      <c r="C529" s="24">
        <f t="shared" si="75"/>
        <v>34</v>
      </c>
      <c r="D529" t="s">
        <v>2</v>
      </c>
      <c r="E529" s="9"/>
      <c r="F529" s="9"/>
      <c r="G529" s="13"/>
      <c r="H529" s="13"/>
      <c r="I529" s="135"/>
      <c r="J529" s="33"/>
      <c r="K529" s="137"/>
      <c r="L529" s="13"/>
      <c r="M529" s="135"/>
      <c r="N529" s="13"/>
      <c r="O529" s="135"/>
      <c r="P529" s="13"/>
      <c r="Q529" s="13"/>
      <c r="R529" s="13"/>
      <c r="S529" s="13"/>
      <c r="T529" s="135"/>
      <c r="U529" s="13"/>
      <c r="V529" s="13"/>
      <c r="W529" s="13"/>
      <c r="X529" s="13"/>
      <c r="Y529" s="30">
        <f t="shared" si="73"/>
        <v>0</v>
      </c>
      <c r="Z529" s="5">
        <f t="shared" si="74"/>
        <v>0</v>
      </c>
      <c r="AA529" s="1">
        <v>31531</v>
      </c>
      <c r="AB529" s="2"/>
      <c r="AC529" s="1">
        <v>44130</v>
      </c>
      <c r="AD529" s="20"/>
      <c r="AE529"/>
      <c r="AF529"/>
    </row>
    <row r="530" spans="1:32" s="19" customFormat="1" ht="20.100000000000001" hidden="1" customHeight="1">
      <c r="A530" t="s">
        <v>817</v>
      </c>
      <c r="B530" s="12" t="s">
        <v>574</v>
      </c>
      <c r="C530" s="24">
        <f t="shared" si="75"/>
        <v>36</v>
      </c>
      <c r="D530" s="12" t="s">
        <v>2</v>
      </c>
      <c r="E530" s="9"/>
      <c r="F530" s="9"/>
      <c r="G530" s="13"/>
      <c r="H530" s="13"/>
      <c r="I530" s="135"/>
      <c r="J530" s="33"/>
      <c r="K530" s="137"/>
      <c r="L530" s="13"/>
      <c r="M530" s="135"/>
      <c r="N530" s="13"/>
      <c r="O530" s="135"/>
      <c r="P530" s="13"/>
      <c r="Q530" s="13"/>
      <c r="R530" s="13"/>
      <c r="S530" s="13"/>
      <c r="T530" s="135"/>
      <c r="U530" s="13"/>
      <c r="V530" s="13"/>
      <c r="W530" s="13"/>
      <c r="X530" s="13"/>
      <c r="Y530" s="30">
        <f t="shared" si="73"/>
        <v>0</v>
      </c>
      <c r="Z530" s="5">
        <f t="shared" si="74"/>
        <v>0</v>
      </c>
      <c r="AA530" s="15">
        <v>30662</v>
      </c>
      <c r="AB530" s="12"/>
      <c r="AC530" s="1">
        <v>44130</v>
      </c>
      <c r="AD530" s="12"/>
      <c r="AE530"/>
      <c r="AF530"/>
    </row>
    <row r="531" spans="1:32" s="19" customFormat="1" ht="20.100000000000001" hidden="1" customHeight="1">
      <c r="A531" s="10" t="s">
        <v>947</v>
      </c>
      <c r="B531" s="10" t="s">
        <v>971</v>
      </c>
      <c r="C531" s="24">
        <f t="shared" si="75"/>
        <v>34</v>
      </c>
      <c r="D531" t="s">
        <v>2</v>
      </c>
      <c r="E531" s="9"/>
      <c r="F531" s="9"/>
      <c r="G531" s="13"/>
      <c r="H531" s="13"/>
      <c r="I531" s="135"/>
      <c r="J531" s="33"/>
      <c r="K531" s="137"/>
      <c r="L531" s="13"/>
      <c r="M531" s="135"/>
      <c r="N531" s="13"/>
      <c r="O531" s="135"/>
      <c r="P531" s="13"/>
      <c r="Q531" s="13"/>
      <c r="R531" s="13"/>
      <c r="S531" s="13"/>
      <c r="T531" s="135"/>
      <c r="U531" s="13"/>
      <c r="V531" s="13"/>
      <c r="W531" s="13"/>
      <c r="X531" s="13"/>
      <c r="Y531" s="30">
        <f t="shared" si="73"/>
        <v>0</v>
      </c>
      <c r="Z531" s="5">
        <f t="shared" si="74"/>
        <v>0</v>
      </c>
      <c r="AA531" s="1">
        <v>31358</v>
      </c>
      <c r="AB531"/>
      <c r="AC531" s="1">
        <v>44130</v>
      </c>
      <c r="AD531" s="20"/>
      <c r="AE531"/>
      <c r="AF531"/>
    </row>
    <row r="532" spans="1:32" s="19" customFormat="1" ht="20.100000000000001" hidden="1" customHeight="1">
      <c r="A532" s="10" t="s">
        <v>1066</v>
      </c>
      <c r="B532" s="10" t="s">
        <v>90</v>
      </c>
      <c r="C532" s="24">
        <f t="shared" si="75"/>
        <v>35</v>
      </c>
      <c r="D532" t="s">
        <v>2</v>
      </c>
      <c r="E532" s="9"/>
      <c r="F532" s="9"/>
      <c r="G532" s="13"/>
      <c r="H532" s="13"/>
      <c r="I532" s="135"/>
      <c r="J532" s="33"/>
      <c r="K532" s="137"/>
      <c r="L532" s="13"/>
      <c r="M532" s="135"/>
      <c r="N532" s="13"/>
      <c r="O532" s="135"/>
      <c r="P532" s="13"/>
      <c r="Q532" s="13"/>
      <c r="R532" s="13"/>
      <c r="S532" s="13"/>
      <c r="T532" s="135"/>
      <c r="U532" s="13"/>
      <c r="V532" s="13"/>
      <c r="W532" s="13"/>
      <c r="X532" s="13"/>
      <c r="Y532" s="30">
        <f t="shared" si="73"/>
        <v>0</v>
      </c>
      <c r="Z532" s="5">
        <f t="shared" si="74"/>
        <v>0</v>
      </c>
      <c r="AA532" s="1">
        <v>30985</v>
      </c>
      <c r="AB532"/>
      <c r="AC532" s="1">
        <v>44130</v>
      </c>
      <c r="AD532" s="20"/>
      <c r="AE532"/>
      <c r="AF532"/>
    </row>
    <row r="533" spans="1:32" ht="20.100000000000001" hidden="1" customHeight="1">
      <c r="A533" t="s">
        <v>881</v>
      </c>
      <c r="B533" t="s">
        <v>873</v>
      </c>
      <c r="C533" s="24">
        <f t="shared" si="75"/>
        <v>32</v>
      </c>
      <c r="D533" t="s">
        <v>2</v>
      </c>
      <c r="E533" s="9"/>
      <c r="F533" s="9"/>
      <c r="I533" s="135"/>
      <c r="J533" s="33"/>
      <c r="K533" s="137"/>
      <c r="M533" s="135"/>
      <c r="O533" s="135"/>
      <c r="T533" s="135"/>
      <c r="Y533" s="30">
        <f t="shared" si="73"/>
        <v>0</v>
      </c>
      <c r="Z533" s="5">
        <f t="shared" si="74"/>
        <v>0</v>
      </c>
      <c r="AA533" s="1">
        <v>32126</v>
      </c>
      <c r="AB533" s="2"/>
      <c r="AC533" s="1">
        <v>44130</v>
      </c>
    </row>
    <row r="534" spans="1:32" ht="20.100000000000001" hidden="1" customHeight="1">
      <c r="A534" t="s">
        <v>625</v>
      </c>
      <c r="B534" s="12" t="s">
        <v>806</v>
      </c>
      <c r="C534" s="24">
        <f t="shared" si="75"/>
        <v>34</v>
      </c>
      <c r="D534" s="12" t="s">
        <v>2</v>
      </c>
      <c r="E534" s="9"/>
      <c r="F534" s="9"/>
      <c r="I534" s="135"/>
      <c r="J534" s="33"/>
      <c r="K534" s="137"/>
      <c r="M534" s="135"/>
      <c r="O534" s="135"/>
      <c r="T534" s="135"/>
      <c r="Y534" s="30">
        <f t="shared" si="73"/>
        <v>0</v>
      </c>
      <c r="Z534" s="5">
        <f t="shared" si="74"/>
        <v>0</v>
      </c>
      <c r="AA534" s="15">
        <v>31610</v>
      </c>
      <c r="AB534" s="12"/>
      <c r="AC534" s="1">
        <v>44130</v>
      </c>
      <c r="AD534" s="12"/>
    </row>
    <row r="535" spans="1:32" ht="20.100000000000001" hidden="1" customHeight="1">
      <c r="A535" s="12" t="s">
        <v>494</v>
      </c>
      <c r="B535" s="12" t="s">
        <v>195</v>
      </c>
      <c r="C535" s="24">
        <f t="shared" si="75"/>
        <v>34</v>
      </c>
      <c r="D535" s="12" t="s">
        <v>2</v>
      </c>
      <c r="E535" s="9"/>
      <c r="F535" s="9"/>
      <c r="I535" s="135"/>
      <c r="J535" s="33"/>
      <c r="K535" s="137"/>
      <c r="M535" s="135"/>
      <c r="O535" s="135"/>
      <c r="T535" s="135"/>
      <c r="Y535" s="30">
        <f t="shared" si="73"/>
        <v>0</v>
      </c>
      <c r="Z535" s="5">
        <f t="shared" si="74"/>
        <v>0</v>
      </c>
      <c r="AA535" s="15">
        <v>31359</v>
      </c>
      <c r="AB535" s="12"/>
      <c r="AC535" s="1">
        <v>44130</v>
      </c>
      <c r="AD535" s="12"/>
    </row>
    <row r="536" spans="1:32" ht="20.100000000000001" customHeight="1">
      <c r="A536" s="2" t="s">
        <v>656</v>
      </c>
      <c r="B536" s="2"/>
      <c r="C536" s="8"/>
      <c r="D536" s="8"/>
      <c r="E536" s="9"/>
      <c r="F536" s="9"/>
      <c r="G536" s="34"/>
      <c r="H536" s="34"/>
      <c r="I536" s="132"/>
      <c r="J536" s="34"/>
      <c r="K536" s="141"/>
      <c r="L536" s="34"/>
      <c r="M536" s="132"/>
      <c r="N536" s="34"/>
      <c r="O536" s="132"/>
      <c r="P536" s="34"/>
      <c r="Q536" s="34"/>
      <c r="R536" s="34"/>
      <c r="S536" s="34"/>
      <c r="T536" s="132"/>
      <c r="U536" s="34"/>
      <c r="V536" s="34"/>
      <c r="W536" s="34"/>
      <c r="X536" s="34"/>
      <c r="Y536" s="34"/>
      <c r="Z536" s="34"/>
      <c r="AA536" s="14"/>
      <c r="AB536" s="2"/>
    </row>
    <row r="537" spans="1:32" ht="20.100000000000001" customHeight="1">
      <c r="A537" s="10" t="s">
        <v>1295</v>
      </c>
      <c r="B537" s="10" t="s">
        <v>1299</v>
      </c>
      <c r="C537" s="24">
        <f t="shared" ref="C537:C551" si="76">ROUNDDOWN(YEARFRAC(AA537,AC537),0)</f>
        <v>40</v>
      </c>
      <c r="D537" t="s">
        <v>2</v>
      </c>
      <c r="E537" s="77">
        <v>18</v>
      </c>
      <c r="F537" s="78">
        <v>6</v>
      </c>
      <c r="G537" s="57"/>
      <c r="H537" s="13">
        <v>4</v>
      </c>
      <c r="I537" s="135"/>
      <c r="J537" s="60"/>
      <c r="K537" s="137"/>
      <c r="M537" s="135"/>
      <c r="O537" s="135"/>
      <c r="P537" s="13">
        <v>67</v>
      </c>
      <c r="T537" s="135"/>
      <c r="W537" s="13">
        <v>4</v>
      </c>
      <c r="Y537" s="30">
        <f t="shared" ref="Y537:Y551" si="77">SUM(E537:X537)</f>
        <v>99</v>
      </c>
      <c r="Z537" s="5">
        <f t="shared" ref="Z537:Z551" si="78">COUNTIF(E537:X537,"&gt;0")</f>
        <v>5</v>
      </c>
      <c r="AA537" s="1">
        <v>29743</v>
      </c>
      <c r="AC537" s="1">
        <v>44465</v>
      </c>
    </row>
    <row r="538" spans="1:32" ht="20.100000000000001" customHeight="1">
      <c r="A538" s="10" t="s">
        <v>217</v>
      </c>
      <c r="B538" s="10" t="s">
        <v>1471</v>
      </c>
      <c r="C538" s="24">
        <f t="shared" si="76"/>
        <v>36</v>
      </c>
      <c r="D538" t="s">
        <v>2</v>
      </c>
      <c r="E538" s="77">
        <v>28</v>
      </c>
      <c r="F538" s="78">
        <v>30</v>
      </c>
      <c r="H538" s="13">
        <v>29</v>
      </c>
      <c r="I538" s="135"/>
      <c r="J538" s="33"/>
      <c r="K538" s="142"/>
      <c r="L538" s="57"/>
      <c r="M538" s="135"/>
      <c r="O538" s="135"/>
      <c r="P538" s="57"/>
      <c r="Q538" s="13">
        <v>28</v>
      </c>
      <c r="T538" s="136"/>
      <c r="U538" s="13">
        <v>28</v>
      </c>
      <c r="Y538" s="30">
        <f t="shared" si="77"/>
        <v>143</v>
      </c>
      <c r="Z538" s="5">
        <f t="shared" si="78"/>
        <v>5</v>
      </c>
      <c r="AA538" s="1">
        <v>31035</v>
      </c>
      <c r="AC538" s="1">
        <v>44465</v>
      </c>
    </row>
    <row r="539" spans="1:32" ht="20.100000000000001" customHeight="1">
      <c r="A539" s="2" t="s">
        <v>1510</v>
      </c>
      <c r="B539" s="12" t="s">
        <v>37</v>
      </c>
      <c r="C539" s="24">
        <f t="shared" si="76"/>
        <v>37</v>
      </c>
      <c r="D539" s="12" t="s">
        <v>2</v>
      </c>
      <c r="E539" s="78"/>
      <c r="I539" s="135"/>
      <c r="J539" s="33"/>
      <c r="K539" s="137"/>
      <c r="M539" s="135"/>
      <c r="N539" s="13">
        <v>23</v>
      </c>
      <c r="O539" s="135"/>
      <c r="T539" s="135"/>
      <c r="Y539" s="30">
        <f t="shared" si="77"/>
        <v>23</v>
      </c>
      <c r="Z539" s="5">
        <f t="shared" si="78"/>
        <v>1</v>
      </c>
      <c r="AA539" s="15">
        <v>30658</v>
      </c>
      <c r="AB539" s="12"/>
      <c r="AC539" s="1">
        <v>44465</v>
      </c>
      <c r="AD539" s="12"/>
    </row>
    <row r="540" spans="1:32" ht="20.100000000000001" customHeight="1">
      <c r="A540" s="10" t="s">
        <v>1297</v>
      </c>
      <c r="B540" s="10" t="s">
        <v>1298</v>
      </c>
      <c r="C540" s="24">
        <f t="shared" si="76"/>
        <v>39</v>
      </c>
      <c r="D540" t="s">
        <v>274</v>
      </c>
      <c r="F540" s="78">
        <v>25</v>
      </c>
      <c r="G540" s="13">
        <v>21</v>
      </c>
      <c r="H540" s="13">
        <v>24</v>
      </c>
      <c r="I540" s="135"/>
      <c r="J540" s="33">
        <v>20</v>
      </c>
      <c r="K540" s="137"/>
      <c r="M540" s="135"/>
      <c r="O540" s="135"/>
      <c r="T540" s="135"/>
      <c r="Y540" s="30">
        <f t="shared" si="77"/>
        <v>90</v>
      </c>
      <c r="Z540" s="5">
        <f t="shared" si="78"/>
        <v>4</v>
      </c>
      <c r="AA540" s="1">
        <v>30205</v>
      </c>
      <c r="AC540" s="1">
        <v>44465</v>
      </c>
    </row>
    <row r="541" spans="1:32" ht="20.100000000000001" customHeight="1">
      <c r="A541" s="10" t="s">
        <v>1455</v>
      </c>
      <c r="B541" s="10" t="s">
        <v>41</v>
      </c>
      <c r="C541" s="24">
        <f t="shared" si="76"/>
        <v>39</v>
      </c>
      <c r="D541" t="s">
        <v>2</v>
      </c>
      <c r="G541" s="13">
        <v>6</v>
      </c>
      <c r="I541" s="135"/>
      <c r="J541" s="33"/>
      <c r="K541" s="137"/>
      <c r="L541" s="13">
        <v>4</v>
      </c>
      <c r="M541" s="135"/>
      <c r="N541" s="13">
        <v>18</v>
      </c>
      <c r="O541" s="136"/>
      <c r="T541" s="135"/>
      <c r="W541" s="13">
        <v>34</v>
      </c>
      <c r="Y541" s="30">
        <f t="shared" si="77"/>
        <v>62</v>
      </c>
      <c r="Z541" s="5">
        <f t="shared" si="78"/>
        <v>4</v>
      </c>
      <c r="AA541" s="1">
        <v>29861</v>
      </c>
      <c r="AC541" s="1">
        <v>44465</v>
      </c>
    </row>
    <row r="542" spans="1:32" ht="20.100000000000001" customHeight="1">
      <c r="A542" s="10" t="s">
        <v>1237</v>
      </c>
      <c r="B542" s="10" t="s">
        <v>37</v>
      </c>
      <c r="C542" s="24">
        <f t="shared" si="76"/>
        <v>39</v>
      </c>
      <c r="D542" t="s">
        <v>274</v>
      </c>
      <c r="H542" s="13">
        <v>19</v>
      </c>
      <c r="I542" s="135"/>
      <c r="J542" s="33"/>
      <c r="K542" s="137"/>
      <c r="M542" s="135"/>
      <c r="O542" s="135"/>
      <c r="T542" s="135"/>
      <c r="Y542" s="30">
        <f t="shared" si="77"/>
        <v>19</v>
      </c>
      <c r="Z542" s="5">
        <f t="shared" si="78"/>
        <v>1</v>
      </c>
      <c r="AA542" s="1">
        <v>29986</v>
      </c>
      <c r="AC542" s="1">
        <v>44465</v>
      </c>
    </row>
    <row r="543" spans="1:32" ht="20.100000000000001" customHeight="1">
      <c r="A543" s="63" t="s">
        <v>1312</v>
      </c>
      <c r="B543" s="12" t="s">
        <v>735</v>
      </c>
      <c r="C543" s="24">
        <f t="shared" si="76"/>
        <v>36</v>
      </c>
      <c r="D543" t="s">
        <v>2</v>
      </c>
      <c r="F543" s="78">
        <v>23</v>
      </c>
      <c r="I543" s="135"/>
      <c r="J543" s="33"/>
      <c r="K543" s="137"/>
      <c r="M543" s="135"/>
      <c r="O543" s="135"/>
      <c r="T543" s="136"/>
      <c r="Y543" s="30">
        <f t="shared" si="77"/>
        <v>23</v>
      </c>
      <c r="Z543" s="5">
        <f t="shared" si="78"/>
        <v>1</v>
      </c>
      <c r="AA543" s="1">
        <v>31309</v>
      </c>
      <c r="AC543" s="1">
        <v>44465</v>
      </c>
    </row>
    <row r="544" spans="1:32" ht="20.100000000000001" customHeight="1">
      <c r="A544" s="10" t="s">
        <v>1564</v>
      </c>
      <c r="B544" s="10" t="s">
        <v>1613</v>
      </c>
      <c r="C544" s="24">
        <f t="shared" si="76"/>
        <v>36</v>
      </c>
      <c r="D544" t="s">
        <v>2</v>
      </c>
      <c r="G544" s="57"/>
      <c r="I544" s="135"/>
      <c r="J544" s="33"/>
      <c r="K544" s="137"/>
      <c r="M544" s="135"/>
      <c r="O544" s="135"/>
      <c r="R544" s="13">
        <v>28</v>
      </c>
      <c r="T544" s="135"/>
      <c r="Y544" s="30">
        <f t="shared" si="77"/>
        <v>28</v>
      </c>
      <c r="Z544" s="5">
        <f t="shared" si="78"/>
        <v>1</v>
      </c>
      <c r="AA544" s="1">
        <v>30967</v>
      </c>
      <c r="AC544" s="1">
        <v>44465</v>
      </c>
    </row>
    <row r="545" spans="1:32" ht="20.100000000000001" customHeight="1">
      <c r="A545" s="10"/>
      <c r="B545" s="10"/>
      <c r="C545" s="24">
        <f t="shared" si="76"/>
        <v>121</v>
      </c>
      <c r="D545" t="s">
        <v>2</v>
      </c>
      <c r="I545" s="135"/>
      <c r="J545" s="33"/>
      <c r="K545" s="137"/>
      <c r="M545" s="135"/>
      <c r="O545" s="135"/>
      <c r="T545" s="135"/>
      <c r="Y545" s="30">
        <f t="shared" si="77"/>
        <v>0</v>
      </c>
      <c r="Z545" s="5">
        <f t="shared" si="78"/>
        <v>0</v>
      </c>
      <c r="AA545" s="1"/>
      <c r="AC545" s="1">
        <v>44465</v>
      </c>
    </row>
    <row r="546" spans="1:32" ht="20.100000000000001" customHeight="1">
      <c r="A546" s="10"/>
      <c r="B546" s="10"/>
      <c r="C546" s="24">
        <f t="shared" si="76"/>
        <v>121</v>
      </c>
      <c r="D546" t="s">
        <v>274</v>
      </c>
      <c r="H546" s="57"/>
      <c r="I546" s="135"/>
      <c r="J546" s="33"/>
      <c r="K546" s="142"/>
      <c r="L546" s="57"/>
      <c r="M546" s="135"/>
      <c r="O546" s="135"/>
      <c r="P546" s="57"/>
      <c r="Q546" s="57"/>
      <c r="T546" s="136"/>
      <c r="Y546" s="30">
        <f t="shared" si="77"/>
        <v>0</v>
      </c>
      <c r="Z546" s="5">
        <f t="shared" si="78"/>
        <v>0</v>
      </c>
      <c r="AA546" s="1"/>
      <c r="AC546" s="1">
        <v>44465</v>
      </c>
    </row>
    <row r="547" spans="1:32" ht="20.100000000000001" customHeight="1">
      <c r="A547" s="10"/>
      <c r="B547" s="10"/>
      <c r="C547" s="24">
        <f t="shared" si="76"/>
        <v>121</v>
      </c>
      <c r="D547" t="s">
        <v>2</v>
      </c>
      <c r="H547" s="57"/>
      <c r="I547" s="135"/>
      <c r="J547" s="33"/>
      <c r="K547" s="137"/>
      <c r="M547" s="135"/>
      <c r="O547" s="135"/>
      <c r="T547" s="136"/>
      <c r="Y547" s="30">
        <f t="shared" si="77"/>
        <v>0</v>
      </c>
      <c r="Z547" s="5">
        <f t="shared" si="78"/>
        <v>0</v>
      </c>
      <c r="AA547" s="1"/>
      <c r="AC547" s="1">
        <v>44465</v>
      </c>
    </row>
    <row r="548" spans="1:32" ht="20.100000000000001" customHeight="1">
      <c r="A548" s="10"/>
      <c r="B548" s="10"/>
      <c r="C548" s="24">
        <f t="shared" si="76"/>
        <v>121</v>
      </c>
      <c r="D548" t="s">
        <v>2</v>
      </c>
      <c r="H548" s="89"/>
      <c r="I548" s="135"/>
      <c r="J548" s="33"/>
      <c r="K548" s="137"/>
      <c r="M548" s="135"/>
      <c r="O548" s="135"/>
      <c r="T548" s="136"/>
      <c r="Y548" s="30">
        <f t="shared" si="77"/>
        <v>0</v>
      </c>
      <c r="Z548" s="5">
        <f t="shared" si="78"/>
        <v>0</v>
      </c>
      <c r="AA548" s="1"/>
      <c r="AC548" s="1">
        <v>44465</v>
      </c>
    </row>
    <row r="549" spans="1:32" ht="20.100000000000001" customHeight="1">
      <c r="A549" s="10"/>
      <c r="B549" s="10"/>
      <c r="C549" s="24">
        <f t="shared" si="76"/>
        <v>121</v>
      </c>
      <c r="D549" t="s">
        <v>2</v>
      </c>
      <c r="I549" s="135"/>
      <c r="J549" s="33"/>
      <c r="K549" s="137"/>
      <c r="M549" s="135"/>
      <c r="O549" s="135"/>
      <c r="T549" s="135"/>
      <c r="Y549" s="30">
        <f t="shared" si="77"/>
        <v>0</v>
      </c>
      <c r="Z549" s="5">
        <f t="shared" si="78"/>
        <v>0</v>
      </c>
      <c r="AA549" s="1"/>
      <c r="AC549" s="1">
        <v>44465</v>
      </c>
    </row>
    <row r="550" spans="1:32" ht="20.100000000000001" customHeight="1">
      <c r="A550" s="10"/>
      <c r="B550" s="10"/>
      <c r="C550" s="24">
        <f t="shared" si="76"/>
        <v>121</v>
      </c>
      <c r="D550" t="s">
        <v>2</v>
      </c>
      <c r="G550" s="57"/>
      <c r="I550" s="135"/>
      <c r="J550" s="33"/>
      <c r="K550" s="137"/>
      <c r="M550" s="135"/>
      <c r="O550" s="135"/>
      <c r="T550" s="135"/>
      <c r="Y550" s="30">
        <f t="shared" si="77"/>
        <v>0</v>
      </c>
      <c r="Z550" s="5">
        <f t="shared" si="78"/>
        <v>0</v>
      </c>
      <c r="AA550" s="1"/>
      <c r="AC550" s="1">
        <v>44465</v>
      </c>
    </row>
    <row r="551" spans="1:32" ht="20.100000000000001" customHeight="1">
      <c r="A551" s="10"/>
      <c r="B551" s="10"/>
      <c r="C551" s="24">
        <f t="shared" si="76"/>
        <v>121</v>
      </c>
      <c r="D551" t="s">
        <v>2</v>
      </c>
      <c r="I551" s="135"/>
      <c r="J551" s="33"/>
      <c r="K551" s="137"/>
      <c r="M551" s="135"/>
      <c r="O551" s="135"/>
      <c r="T551" s="136"/>
      <c r="Y551" s="30">
        <f t="shared" si="77"/>
        <v>0</v>
      </c>
      <c r="Z551" s="5">
        <f t="shared" si="78"/>
        <v>0</v>
      </c>
      <c r="AA551" s="1"/>
      <c r="AC551" s="1">
        <v>44465</v>
      </c>
    </row>
    <row r="552" spans="1:32" ht="20.100000000000001" hidden="1" customHeight="1">
      <c r="A552" s="10" t="s">
        <v>1283</v>
      </c>
      <c r="B552" s="10" t="s">
        <v>1284</v>
      </c>
      <c r="C552" s="24">
        <f t="shared" ref="C552:C566" si="79">ROUNDDOWN(YEARFRAC(AA552,AC552),0)</f>
        <v>38</v>
      </c>
      <c r="D552" t="s">
        <v>274</v>
      </c>
      <c r="G552" s="57"/>
      <c r="I552" s="135"/>
      <c r="J552" s="60"/>
      <c r="K552" s="137"/>
      <c r="M552" s="135"/>
      <c r="O552" s="135"/>
      <c r="T552" s="135"/>
      <c r="Y552" s="30">
        <f t="shared" ref="Y552:Y566" si="80">SUM(E552:X552)</f>
        <v>0</v>
      </c>
      <c r="Z552" s="5">
        <f t="shared" ref="Z552:Z566" si="81">COUNTIF(E552:X552,"&gt;0")</f>
        <v>0</v>
      </c>
      <c r="AA552" s="1">
        <v>30226</v>
      </c>
      <c r="AC552" s="1">
        <v>44130</v>
      </c>
    </row>
    <row r="553" spans="1:32" ht="20.100000000000001" hidden="1" customHeight="1">
      <c r="A553" s="10" t="s">
        <v>271</v>
      </c>
      <c r="B553" s="10" t="s">
        <v>668</v>
      </c>
      <c r="C553" s="24">
        <f t="shared" si="79"/>
        <v>37</v>
      </c>
      <c r="D553" t="s">
        <v>2</v>
      </c>
      <c r="I553" s="135"/>
      <c r="J553" s="33"/>
      <c r="K553" s="137"/>
      <c r="M553" s="135"/>
      <c r="O553" s="135"/>
      <c r="T553" s="135"/>
      <c r="Y553" s="30">
        <f t="shared" si="80"/>
        <v>0</v>
      </c>
      <c r="Z553" s="5">
        <f t="shared" si="81"/>
        <v>0</v>
      </c>
      <c r="AA553" s="1">
        <v>30313</v>
      </c>
      <c r="AC553" s="1">
        <v>44130</v>
      </c>
    </row>
    <row r="554" spans="1:32" ht="20.100000000000001" hidden="1" customHeight="1">
      <c r="A554" s="10" t="s">
        <v>493</v>
      </c>
      <c r="B554" s="10" t="s">
        <v>170</v>
      </c>
      <c r="C554" s="24">
        <f t="shared" si="79"/>
        <v>38</v>
      </c>
      <c r="D554" s="12" t="s">
        <v>2</v>
      </c>
      <c r="E554" s="78"/>
      <c r="I554" s="135"/>
      <c r="J554" s="33"/>
      <c r="K554" s="137"/>
      <c r="M554" s="135"/>
      <c r="O554" s="135"/>
      <c r="T554" s="135"/>
      <c r="Y554" s="30">
        <f t="shared" si="80"/>
        <v>0</v>
      </c>
      <c r="Z554" s="5">
        <f t="shared" si="81"/>
        <v>0</v>
      </c>
      <c r="AA554" s="15">
        <v>30020</v>
      </c>
      <c r="AB554" s="12"/>
      <c r="AC554" s="1">
        <v>44130</v>
      </c>
      <c r="AD554" s="12"/>
    </row>
    <row r="555" spans="1:32" ht="20.100000000000001" hidden="1" customHeight="1">
      <c r="A555" s="12" t="s">
        <v>414</v>
      </c>
      <c r="B555" s="12" t="s">
        <v>415</v>
      </c>
      <c r="C555" s="24">
        <f t="shared" si="79"/>
        <v>41</v>
      </c>
      <c r="D555" s="12" t="s">
        <v>2</v>
      </c>
      <c r="E555" s="78"/>
      <c r="I555" s="135"/>
      <c r="J555" s="33"/>
      <c r="K555" s="137"/>
      <c r="M555" s="135"/>
      <c r="O555" s="135"/>
      <c r="T555" s="135"/>
      <c r="Y555" s="30">
        <f t="shared" si="80"/>
        <v>0</v>
      </c>
      <c r="Z555" s="5">
        <f t="shared" si="81"/>
        <v>0</v>
      </c>
      <c r="AA555" s="15">
        <v>29039</v>
      </c>
      <c r="AB555" s="12"/>
      <c r="AC555" s="1">
        <v>44130</v>
      </c>
      <c r="AD555" s="12"/>
    </row>
    <row r="556" spans="1:32" ht="20.100000000000001" hidden="1" customHeight="1">
      <c r="A556" t="s">
        <v>1188</v>
      </c>
      <c r="B556" t="s">
        <v>998</v>
      </c>
      <c r="C556" s="7">
        <f t="shared" si="79"/>
        <v>41</v>
      </c>
      <c r="D556" t="s">
        <v>2</v>
      </c>
      <c r="I556" s="135"/>
      <c r="J556" s="33"/>
      <c r="K556" s="137"/>
      <c r="M556" s="135"/>
      <c r="O556" s="135"/>
      <c r="T556" s="135"/>
      <c r="Y556" s="30">
        <f t="shared" si="80"/>
        <v>0</v>
      </c>
      <c r="Z556" s="5">
        <f t="shared" si="81"/>
        <v>0</v>
      </c>
      <c r="AA556" s="1">
        <v>28850</v>
      </c>
      <c r="AC556" s="1">
        <v>44130</v>
      </c>
    </row>
    <row r="557" spans="1:32" s="19" customFormat="1" ht="20.100000000000001" hidden="1" customHeight="1">
      <c r="A557" s="12" t="s">
        <v>365</v>
      </c>
      <c r="B557" s="12" t="s">
        <v>477</v>
      </c>
      <c r="C557" s="24">
        <f t="shared" si="79"/>
        <v>38</v>
      </c>
      <c r="D557" s="12" t="s">
        <v>2</v>
      </c>
      <c r="E557" s="78"/>
      <c r="F557" s="78"/>
      <c r="G557" s="13"/>
      <c r="H557" s="13"/>
      <c r="I557" s="135"/>
      <c r="J557" s="33"/>
      <c r="K557" s="137"/>
      <c r="L557" s="13"/>
      <c r="M557" s="135"/>
      <c r="N557" s="13"/>
      <c r="O557" s="135"/>
      <c r="P557" s="13"/>
      <c r="Q557" s="13"/>
      <c r="R557" s="13"/>
      <c r="S557" s="13"/>
      <c r="T557" s="135"/>
      <c r="U557" s="13"/>
      <c r="V557" s="13"/>
      <c r="W557" s="13"/>
      <c r="X557" s="13"/>
      <c r="Y557" s="30">
        <f t="shared" si="80"/>
        <v>0</v>
      </c>
      <c r="Z557" s="5">
        <f t="shared" si="81"/>
        <v>0</v>
      </c>
      <c r="AA557" s="15">
        <v>29927</v>
      </c>
      <c r="AB557" s="12"/>
      <c r="AC557" s="1">
        <v>44130</v>
      </c>
      <c r="AD557" s="12"/>
      <c r="AE557"/>
      <c r="AF557"/>
    </row>
    <row r="558" spans="1:32" ht="20.100000000000001" hidden="1" customHeight="1">
      <c r="A558" s="12" t="s">
        <v>1044</v>
      </c>
      <c r="B558" s="12" t="s">
        <v>415</v>
      </c>
      <c r="C558" s="24">
        <f t="shared" si="79"/>
        <v>41</v>
      </c>
      <c r="D558" s="12" t="s">
        <v>2</v>
      </c>
      <c r="E558" s="78"/>
      <c r="I558" s="135"/>
      <c r="J558" s="33"/>
      <c r="K558" s="137"/>
      <c r="M558" s="135"/>
      <c r="O558" s="135"/>
      <c r="T558" s="135"/>
      <c r="Y558" s="30">
        <f t="shared" si="80"/>
        <v>0</v>
      </c>
      <c r="Z558" s="5">
        <f t="shared" si="81"/>
        <v>0</v>
      </c>
      <c r="AA558" s="15">
        <v>29105</v>
      </c>
      <c r="AB558" s="12"/>
      <c r="AC558" s="1">
        <v>44130</v>
      </c>
      <c r="AD558" s="12"/>
    </row>
    <row r="559" spans="1:32" ht="20.100000000000001" hidden="1" customHeight="1">
      <c r="A559" s="12" t="s">
        <v>1032</v>
      </c>
      <c r="B559" t="s">
        <v>1033</v>
      </c>
      <c r="C559" s="24">
        <f t="shared" si="79"/>
        <v>40</v>
      </c>
      <c r="D559" s="12" t="s">
        <v>2</v>
      </c>
      <c r="E559" s="78"/>
      <c r="I559" s="135"/>
      <c r="J559" s="33"/>
      <c r="K559" s="137"/>
      <c r="M559" s="135"/>
      <c r="O559" s="135"/>
      <c r="T559" s="135"/>
      <c r="Y559" s="30">
        <f t="shared" si="80"/>
        <v>0</v>
      </c>
      <c r="Z559" s="5">
        <f t="shared" si="81"/>
        <v>0</v>
      </c>
      <c r="AA559" s="15">
        <v>29183</v>
      </c>
      <c r="AB559" s="12"/>
      <c r="AC559" s="1">
        <v>44130</v>
      </c>
      <c r="AD559" s="12"/>
    </row>
    <row r="560" spans="1:32" ht="20.100000000000001" hidden="1" customHeight="1">
      <c r="A560" s="12" t="s">
        <v>914</v>
      </c>
      <c r="B560" s="12" t="s">
        <v>138</v>
      </c>
      <c r="C560" s="24">
        <f t="shared" si="79"/>
        <v>42</v>
      </c>
      <c r="D560" s="12" t="s">
        <v>2</v>
      </c>
      <c r="E560" s="78"/>
      <c r="I560" s="135"/>
      <c r="J560" s="33"/>
      <c r="K560" s="137"/>
      <c r="M560" s="135"/>
      <c r="O560" s="135"/>
      <c r="T560" s="135"/>
      <c r="Y560" s="30">
        <f t="shared" si="80"/>
        <v>0</v>
      </c>
      <c r="Z560" s="5">
        <f t="shared" si="81"/>
        <v>0</v>
      </c>
      <c r="AA560" s="15">
        <v>28530</v>
      </c>
      <c r="AB560" s="12"/>
      <c r="AC560" s="1">
        <v>44130</v>
      </c>
      <c r="AD560" s="12"/>
    </row>
    <row r="561" spans="1:32" ht="20.100000000000001" hidden="1" customHeight="1">
      <c r="A561" s="12" t="s">
        <v>0</v>
      </c>
      <c r="B561" s="12" t="s">
        <v>224</v>
      </c>
      <c r="C561" s="24">
        <f t="shared" si="79"/>
        <v>40</v>
      </c>
      <c r="D561" s="12" t="s">
        <v>2</v>
      </c>
      <c r="E561" s="78"/>
      <c r="I561" s="135"/>
      <c r="J561" s="33"/>
      <c r="K561" s="137"/>
      <c r="M561" s="135"/>
      <c r="O561" s="135"/>
      <c r="T561" s="135"/>
      <c r="Y561" s="30">
        <f t="shared" si="80"/>
        <v>0</v>
      </c>
      <c r="Z561" s="5">
        <f t="shared" si="81"/>
        <v>0</v>
      </c>
      <c r="AA561" s="15">
        <v>29273</v>
      </c>
      <c r="AB561" s="12"/>
      <c r="AC561" s="1">
        <v>44130</v>
      </c>
      <c r="AD561" s="12"/>
    </row>
    <row r="562" spans="1:32" ht="20.100000000000001" hidden="1" customHeight="1">
      <c r="A562" s="12" t="s">
        <v>475</v>
      </c>
      <c r="B562" s="12" t="s">
        <v>516</v>
      </c>
      <c r="C562" s="24">
        <f t="shared" si="79"/>
        <v>40</v>
      </c>
      <c r="D562" s="12" t="s">
        <v>2</v>
      </c>
      <c r="E562" s="78"/>
      <c r="I562" s="135"/>
      <c r="J562" s="33"/>
      <c r="K562" s="137"/>
      <c r="M562" s="135"/>
      <c r="O562" s="135"/>
      <c r="T562" s="135"/>
      <c r="Y562" s="30">
        <f t="shared" si="80"/>
        <v>0</v>
      </c>
      <c r="Z562" s="5">
        <f t="shared" si="81"/>
        <v>0</v>
      </c>
      <c r="AA562" s="15">
        <v>29405</v>
      </c>
      <c r="AB562" s="12"/>
      <c r="AC562" s="1">
        <v>44130</v>
      </c>
      <c r="AD562" s="12"/>
    </row>
    <row r="563" spans="1:32" ht="20.100000000000001" hidden="1" customHeight="1">
      <c r="A563" s="12" t="s">
        <v>526</v>
      </c>
      <c r="B563" s="12" t="s">
        <v>172</v>
      </c>
      <c r="C563" s="24">
        <f t="shared" si="79"/>
        <v>42</v>
      </c>
      <c r="D563" s="12" t="s">
        <v>2</v>
      </c>
      <c r="E563" s="78"/>
      <c r="I563" s="135"/>
      <c r="J563" s="33"/>
      <c r="K563" s="137"/>
      <c r="M563" s="135"/>
      <c r="O563" s="135"/>
      <c r="T563" s="135"/>
      <c r="Y563" s="30">
        <f t="shared" si="80"/>
        <v>0</v>
      </c>
      <c r="Z563" s="5">
        <f t="shared" si="81"/>
        <v>0</v>
      </c>
      <c r="AA563" s="15">
        <v>28450</v>
      </c>
      <c r="AB563" s="12"/>
      <c r="AC563" s="1">
        <v>44130</v>
      </c>
      <c r="AD563" s="12"/>
    </row>
    <row r="564" spans="1:32" ht="20.100000000000001" hidden="1" customHeight="1">
      <c r="A564" s="12" t="s">
        <v>619</v>
      </c>
      <c r="B564" t="s">
        <v>808</v>
      </c>
      <c r="C564" s="24">
        <f t="shared" si="79"/>
        <v>43</v>
      </c>
      <c r="D564" s="12" t="s">
        <v>2</v>
      </c>
      <c r="E564" s="78"/>
      <c r="I564" s="135"/>
      <c r="J564" s="33"/>
      <c r="K564" s="137"/>
      <c r="M564" s="135"/>
      <c r="O564" s="135"/>
      <c r="T564" s="135"/>
      <c r="Y564" s="30">
        <f t="shared" si="80"/>
        <v>0</v>
      </c>
      <c r="Z564" s="5">
        <f t="shared" si="81"/>
        <v>0</v>
      </c>
      <c r="AA564" s="15">
        <v>28099</v>
      </c>
      <c r="AB564" s="12"/>
      <c r="AC564" s="1">
        <v>44130</v>
      </c>
      <c r="AD564" s="12"/>
    </row>
    <row r="565" spans="1:32" s="19" customFormat="1" ht="20.100000000000001" hidden="1" customHeight="1">
      <c r="A565" s="10" t="s">
        <v>550</v>
      </c>
      <c r="B565" s="10" t="s">
        <v>551</v>
      </c>
      <c r="C565" s="7">
        <f t="shared" si="79"/>
        <v>41</v>
      </c>
      <c r="D565" s="12" t="s">
        <v>2</v>
      </c>
      <c r="E565" s="78"/>
      <c r="F565" s="78"/>
      <c r="G565" s="13"/>
      <c r="H565" s="13"/>
      <c r="I565" s="135"/>
      <c r="J565" s="33"/>
      <c r="K565" s="137"/>
      <c r="L565" s="13"/>
      <c r="M565" s="135"/>
      <c r="N565" s="13"/>
      <c r="O565" s="135"/>
      <c r="P565" s="13"/>
      <c r="Q565" s="13"/>
      <c r="R565" s="13"/>
      <c r="S565" s="13"/>
      <c r="T565" s="135"/>
      <c r="U565" s="13"/>
      <c r="V565" s="13"/>
      <c r="W565" s="13"/>
      <c r="X565" s="13"/>
      <c r="Y565" s="30">
        <f t="shared" si="80"/>
        <v>0</v>
      </c>
      <c r="Z565" s="5">
        <f t="shared" si="81"/>
        <v>0</v>
      </c>
      <c r="AA565" s="1">
        <v>28837</v>
      </c>
      <c r="AB565"/>
      <c r="AC565" s="1">
        <v>44130</v>
      </c>
      <c r="AD565" s="20"/>
      <c r="AE565"/>
      <c r="AF565"/>
    </row>
    <row r="566" spans="1:32" ht="20.100000000000001" hidden="1" customHeight="1">
      <c r="A566" s="12" t="s">
        <v>638</v>
      </c>
      <c r="B566" s="12" t="s">
        <v>157</v>
      </c>
      <c r="C566" s="24">
        <f t="shared" si="79"/>
        <v>38</v>
      </c>
      <c r="D566" s="12" t="s">
        <v>2</v>
      </c>
      <c r="E566" s="78"/>
      <c r="I566" s="135"/>
      <c r="J566" s="33"/>
      <c r="K566" s="137"/>
      <c r="M566" s="135"/>
      <c r="O566" s="135"/>
      <c r="T566" s="135"/>
      <c r="Y566" s="30">
        <f t="shared" si="80"/>
        <v>0</v>
      </c>
      <c r="Z566" s="5">
        <f t="shared" si="81"/>
        <v>0</v>
      </c>
      <c r="AA566" s="15">
        <v>29982</v>
      </c>
      <c r="AB566" s="12"/>
      <c r="AC566" s="1">
        <v>44130</v>
      </c>
      <c r="AD566" s="12"/>
    </row>
    <row r="567" spans="1:32" ht="20.100000000000001" customHeight="1">
      <c r="A567" s="2" t="s">
        <v>1355</v>
      </c>
      <c r="B567" s="2"/>
      <c r="C567" s="8"/>
      <c r="D567" s="8"/>
      <c r="E567" s="9"/>
      <c r="F567" s="9"/>
      <c r="G567" s="34"/>
      <c r="H567" s="34"/>
      <c r="I567" s="132"/>
      <c r="J567" s="34"/>
      <c r="K567" s="141"/>
      <c r="L567" s="34"/>
      <c r="M567" s="132"/>
      <c r="N567" s="34"/>
      <c r="O567" s="132"/>
      <c r="P567" s="34"/>
      <c r="Q567" s="34"/>
      <c r="R567" s="34"/>
      <c r="S567" s="34"/>
      <c r="T567" s="132"/>
      <c r="U567" s="34"/>
      <c r="V567" s="34"/>
      <c r="W567" s="34"/>
      <c r="X567" s="34"/>
      <c r="Y567" s="34"/>
      <c r="Z567" s="34"/>
      <c r="AA567" s="14"/>
      <c r="AB567" s="2"/>
    </row>
    <row r="568" spans="1:32" ht="20.100000000000001" customHeight="1">
      <c r="A568"/>
      <c r="C568" s="24">
        <f t="shared" ref="C568:C575" si="82">ROUNDDOWN(YEARFRAC(AA568,AC568),0)</f>
        <v>121</v>
      </c>
      <c r="D568" t="s">
        <v>2</v>
      </c>
      <c r="I568" s="135"/>
      <c r="J568" s="33"/>
      <c r="K568" s="137"/>
      <c r="M568" s="135"/>
      <c r="O568" s="135"/>
      <c r="T568" s="135"/>
      <c r="Y568" s="30">
        <f t="shared" ref="Y568:Y585" si="83">SUM(E568:X568)</f>
        <v>0</v>
      </c>
      <c r="Z568" s="5">
        <f t="shared" ref="Z568:Z585" si="84">COUNTIF(E568:X568,"&gt;0")</f>
        <v>0</v>
      </c>
      <c r="AA568" s="1"/>
      <c r="AB568" s="2"/>
      <c r="AC568" s="1">
        <v>44465</v>
      </c>
    </row>
    <row r="569" spans="1:32" ht="20.100000000000001" customHeight="1">
      <c r="C569" s="24">
        <f t="shared" si="82"/>
        <v>121</v>
      </c>
      <c r="D569" t="s">
        <v>2</v>
      </c>
      <c r="F569" s="79"/>
      <c r="I569" s="136"/>
      <c r="J569" s="60"/>
      <c r="K569" s="137"/>
      <c r="M569" s="135"/>
      <c r="O569" s="135"/>
      <c r="T569" s="135"/>
      <c r="Y569" s="30">
        <f t="shared" si="83"/>
        <v>0</v>
      </c>
      <c r="Z569" s="5">
        <f t="shared" si="84"/>
        <v>0</v>
      </c>
      <c r="AA569" s="1"/>
      <c r="AB569" s="2"/>
      <c r="AC569" s="1">
        <v>44465</v>
      </c>
    </row>
    <row r="570" spans="1:32" ht="20.100000000000001" customHeight="1">
      <c r="A570" s="158" t="s">
        <v>1507</v>
      </c>
      <c r="B570" s="158" t="s">
        <v>523</v>
      </c>
      <c r="C570" s="24">
        <f t="shared" si="82"/>
        <v>41</v>
      </c>
      <c r="D570" t="s">
        <v>2</v>
      </c>
      <c r="H570" s="13">
        <v>4</v>
      </c>
      <c r="I570" s="135"/>
      <c r="J570" s="33">
        <v>23</v>
      </c>
      <c r="K570" s="137"/>
      <c r="L570" s="13">
        <v>19</v>
      </c>
      <c r="M570" s="135"/>
      <c r="O570" s="135"/>
      <c r="Q570" s="13">
        <v>23</v>
      </c>
      <c r="R570" s="13">
        <v>23</v>
      </c>
      <c r="T570" s="135"/>
      <c r="U570" s="13">
        <v>23</v>
      </c>
      <c r="V570" s="13">
        <v>27</v>
      </c>
      <c r="W570" s="13">
        <v>44</v>
      </c>
      <c r="Y570" s="30">
        <f t="shared" si="83"/>
        <v>186</v>
      </c>
      <c r="Z570" s="5">
        <f t="shared" si="84"/>
        <v>8</v>
      </c>
      <c r="AA570" s="1">
        <v>29339</v>
      </c>
      <c r="AB570" s="2"/>
      <c r="AC570" s="1">
        <v>44465</v>
      </c>
    </row>
    <row r="571" spans="1:32" ht="20.100000000000001" customHeight="1">
      <c r="A571" t="s">
        <v>1536</v>
      </c>
      <c r="B571" t="s">
        <v>1543</v>
      </c>
      <c r="C571" s="24">
        <f t="shared" si="82"/>
        <v>44</v>
      </c>
      <c r="D571" t="s">
        <v>2</v>
      </c>
      <c r="H571" s="13">
        <v>19</v>
      </c>
      <c r="I571" s="135"/>
      <c r="J571" s="33">
        <v>18</v>
      </c>
      <c r="K571" s="137"/>
      <c r="M571" s="135"/>
      <c r="O571" s="135"/>
      <c r="T571" s="135"/>
      <c r="Y571" s="30">
        <f t="shared" si="83"/>
        <v>37</v>
      </c>
      <c r="Z571" s="5">
        <f t="shared" si="84"/>
        <v>2</v>
      </c>
      <c r="AA571" s="1">
        <v>28089</v>
      </c>
      <c r="AB571" s="2"/>
      <c r="AC571" s="1">
        <v>44465</v>
      </c>
    </row>
    <row r="572" spans="1:32" ht="20.100000000000001" customHeight="1">
      <c r="A572"/>
      <c r="C572" s="7">
        <f>ROUNDDOWN(YEARFRAC(AA572,AC572),0)</f>
        <v>121</v>
      </c>
      <c r="D572" t="s">
        <v>2</v>
      </c>
      <c r="G572" s="57"/>
      <c r="H572" s="57"/>
      <c r="I572" s="135"/>
      <c r="J572" s="33"/>
      <c r="K572" s="137"/>
      <c r="M572" s="135"/>
      <c r="O572" s="135"/>
      <c r="T572" s="135"/>
      <c r="Y572" s="30">
        <f>SUM(E572:X572)</f>
        <v>0</v>
      </c>
      <c r="Z572" s="5">
        <f>COUNTIF(E572:X572,"&gt;0")</f>
        <v>0</v>
      </c>
      <c r="AA572" s="15"/>
      <c r="AC572" s="1">
        <v>44465</v>
      </c>
    </row>
    <row r="573" spans="1:32" ht="20.100000000000001" customHeight="1">
      <c r="A573" s="10"/>
      <c r="B573" s="10"/>
      <c r="C573" s="24">
        <f t="shared" si="82"/>
        <v>121</v>
      </c>
      <c r="D573" t="s">
        <v>2</v>
      </c>
      <c r="F573" s="79"/>
      <c r="G573" s="57"/>
      <c r="H573" s="57"/>
      <c r="I573" s="135"/>
      <c r="J573" s="33"/>
      <c r="K573" s="137"/>
      <c r="M573" s="135"/>
      <c r="O573" s="135"/>
      <c r="T573" s="135"/>
      <c r="Y573" s="30">
        <f t="shared" si="83"/>
        <v>0</v>
      </c>
      <c r="Z573" s="5">
        <f t="shared" si="84"/>
        <v>0</v>
      </c>
      <c r="AA573" s="1"/>
      <c r="AB573" s="2"/>
      <c r="AC573" s="1">
        <v>44465</v>
      </c>
    </row>
    <row r="574" spans="1:32" ht="20.100000000000001" customHeight="1">
      <c r="A574" s="10"/>
      <c r="B574" s="10"/>
      <c r="C574" s="24">
        <f t="shared" si="82"/>
        <v>121</v>
      </c>
      <c r="D574" t="s">
        <v>274</v>
      </c>
      <c r="F574" s="79"/>
      <c r="G574" s="57"/>
      <c r="H574" s="57"/>
      <c r="I574" s="135"/>
      <c r="J574" s="33"/>
      <c r="K574" s="137"/>
      <c r="M574" s="135"/>
      <c r="O574" s="135"/>
      <c r="T574" s="135"/>
      <c r="Y574" s="30">
        <f t="shared" si="83"/>
        <v>0</v>
      </c>
      <c r="Z574" s="5">
        <f t="shared" si="84"/>
        <v>0</v>
      </c>
      <c r="AA574" s="1"/>
      <c r="AB574" s="2"/>
      <c r="AC574" s="1">
        <v>44465</v>
      </c>
    </row>
    <row r="575" spans="1:32" ht="20.100000000000001" customHeight="1">
      <c r="A575"/>
      <c r="C575" s="24">
        <f t="shared" si="82"/>
        <v>121</v>
      </c>
      <c r="D575" t="s">
        <v>274</v>
      </c>
      <c r="I575" s="135"/>
      <c r="J575" s="33"/>
      <c r="K575" s="137"/>
      <c r="M575" s="135"/>
      <c r="O575" s="135"/>
      <c r="T575" s="135"/>
      <c r="Y575" s="30">
        <f t="shared" si="83"/>
        <v>0</v>
      </c>
      <c r="Z575" s="5">
        <f t="shared" si="84"/>
        <v>0</v>
      </c>
      <c r="AA575" s="1"/>
      <c r="AB575" s="2"/>
      <c r="AC575" s="1">
        <v>44465</v>
      </c>
    </row>
    <row r="576" spans="1:32" ht="20.100000000000001" hidden="1" customHeight="1">
      <c r="A576" t="s">
        <v>1149</v>
      </c>
      <c r="B576" t="s">
        <v>195</v>
      </c>
      <c r="C576" s="24">
        <f t="shared" ref="C576:C585" si="85">ROUNDDOWN(YEARFRAC(AA576,AC576),0)</f>
        <v>43</v>
      </c>
      <c r="D576" t="s">
        <v>2</v>
      </c>
      <c r="I576" s="135"/>
      <c r="J576" s="33"/>
      <c r="K576" s="137"/>
      <c r="M576" s="135"/>
      <c r="O576" s="135"/>
      <c r="T576" s="135"/>
      <c r="Y576" s="30">
        <f t="shared" si="83"/>
        <v>0</v>
      </c>
      <c r="Z576" s="5">
        <f t="shared" si="84"/>
        <v>0</v>
      </c>
      <c r="AA576" s="1">
        <v>28619</v>
      </c>
      <c r="AB576" s="2"/>
      <c r="AC576" s="1">
        <v>44465</v>
      </c>
    </row>
    <row r="577" spans="1:32" ht="20.100000000000001" hidden="1" customHeight="1">
      <c r="A577" s="10" t="s">
        <v>1259</v>
      </c>
      <c r="B577" s="10" t="s">
        <v>1260</v>
      </c>
      <c r="C577" s="24">
        <f t="shared" si="85"/>
        <v>43</v>
      </c>
      <c r="D577" t="s">
        <v>2</v>
      </c>
      <c r="G577" s="57"/>
      <c r="I577" s="135"/>
      <c r="J577" s="33"/>
      <c r="K577" s="137"/>
      <c r="M577" s="135"/>
      <c r="O577" s="135"/>
      <c r="T577" s="135"/>
      <c r="Y577" s="30">
        <f t="shared" si="83"/>
        <v>0</v>
      </c>
      <c r="Z577" s="5">
        <f t="shared" si="84"/>
        <v>0</v>
      </c>
      <c r="AA577" s="1">
        <v>28742</v>
      </c>
      <c r="AC577" s="1">
        <v>44465</v>
      </c>
    </row>
    <row r="578" spans="1:32" ht="20.100000000000001" hidden="1" customHeight="1">
      <c r="A578" t="s">
        <v>1275</v>
      </c>
      <c r="B578" t="s">
        <v>998</v>
      </c>
      <c r="C578" s="24">
        <f t="shared" si="85"/>
        <v>44</v>
      </c>
      <c r="D578" t="s">
        <v>2</v>
      </c>
      <c r="I578" s="135"/>
      <c r="J578" s="60"/>
      <c r="K578" s="142"/>
      <c r="M578" s="135"/>
      <c r="O578" s="135"/>
      <c r="T578" s="135"/>
      <c r="Y578" s="30">
        <f t="shared" si="83"/>
        <v>0</v>
      </c>
      <c r="Z578" s="5">
        <f t="shared" si="84"/>
        <v>0</v>
      </c>
      <c r="AA578" s="1">
        <v>28334</v>
      </c>
      <c r="AB578" s="2"/>
      <c r="AC578" s="1">
        <v>44465</v>
      </c>
    </row>
    <row r="579" spans="1:32" ht="20.100000000000001" hidden="1" customHeight="1">
      <c r="A579" s="12" t="s">
        <v>1042</v>
      </c>
      <c r="B579" s="12" t="s">
        <v>1046</v>
      </c>
      <c r="C579" s="24">
        <f t="shared" si="85"/>
        <v>44</v>
      </c>
      <c r="D579" s="12" t="s">
        <v>2</v>
      </c>
      <c r="E579" s="78"/>
      <c r="I579" s="135"/>
      <c r="J579" s="33"/>
      <c r="K579" s="137"/>
      <c r="M579" s="135"/>
      <c r="O579" s="135"/>
      <c r="T579" s="135"/>
      <c r="Y579" s="30">
        <f t="shared" si="83"/>
        <v>0</v>
      </c>
      <c r="Z579" s="5">
        <f t="shared" si="84"/>
        <v>0</v>
      </c>
      <c r="AA579" s="15">
        <v>28087</v>
      </c>
      <c r="AB579" s="12"/>
      <c r="AC579" s="1">
        <v>44465</v>
      </c>
      <c r="AD579" s="12"/>
    </row>
    <row r="580" spans="1:32" ht="20.100000000000001" hidden="1" customHeight="1">
      <c r="A580" s="12" t="s">
        <v>1079</v>
      </c>
      <c r="B580" s="12" t="s">
        <v>37</v>
      </c>
      <c r="C580" s="24">
        <f t="shared" si="85"/>
        <v>44</v>
      </c>
      <c r="D580" s="12" t="s">
        <v>2</v>
      </c>
      <c r="E580" s="78"/>
      <c r="I580" s="135"/>
      <c r="J580" s="33"/>
      <c r="K580" s="137"/>
      <c r="M580" s="135"/>
      <c r="O580" s="135"/>
      <c r="T580" s="135"/>
      <c r="Y580" s="30">
        <f t="shared" si="83"/>
        <v>0</v>
      </c>
      <c r="Z580" s="5">
        <f t="shared" si="84"/>
        <v>0</v>
      </c>
      <c r="AA580" s="15">
        <v>28353</v>
      </c>
      <c r="AB580" s="12"/>
      <c r="AC580" s="1">
        <v>44465</v>
      </c>
      <c r="AD580" s="12"/>
    </row>
    <row r="581" spans="1:32" ht="20.100000000000001" hidden="1" customHeight="1">
      <c r="A581" t="s">
        <v>653</v>
      </c>
      <c r="B581" t="s">
        <v>138</v>
      </c>
      <c r="C581" s="24">
        <f t="shared" si="85"/>
        <v>46</v>
      </c>
      <c r="D581" t="s">
        <v>2</v>
      </c>
      <c r="I581" s="135"/>
      <c r="J581" s="33"/>
      <c r="K581" s="137"/>
      <c r="M581" s="135"/>
      <c r="O581" s="135"/>
      <c r="T581" s="135"/>
      <c r="Y581" s="30">
        <f t="shared" si="83"/>
        <v>0</v>
      </c>
      <c r="Z581" s="5">
        <f t="shared" si="84"/>
        <v>0</v>
      </c>
      <c r="AA581" s="1">
        <v>27480</v>
      </c>
      <c r="AB581" s="2"/>
      <c r="AC581" s="1">
        <v>44465</v>
      </c>
    </row>
    <row r="582" spans="1:32" ht="20.100000000000001" hidden="1" customHeight="1">
      <c r="A582" s="12" t="s">
        <v>419</v>
      </c>
      <c r="B582" s="12" t="s">
        <v>772</v>
      </c>
      <c r="C582" s="24">
        <f t="shared" si="85"/>
        <v>45</v>
      </c>
      <c r="D582" s="12" t="s">
        <v>2</v>
      </c>
      <c r="E582" s="78"/>
      <c r="I582" s="135"/>
      <c r="J582" s="33"/>
      <c r="K582" s="137"/>
      <c r="M582" s="135"/>
      <c r="O582" s="135"/>
      <c r="T582" s="135"/>
      <c r="Y582" s="30">
        <f t="shared" si="83"/>
        <v>0</v>
      </c>
      <c r="Z582" s="5">
        <f t="shared" si="84"/>
        <v>0</v>
      </c>
      <c r="AA582" s="15">
        <v>27934</v>
      </c>
      <c r="AB582" s="12"/>
      <c r="AC582" s="1">
        <v>44465</v>
      </c>
      <c r="AD582" s="12"/>
    </row>
    <row r="583" spans="1:32" ht="20.100000000000001" hidden="1" customHeight="1">
      <c r="A583" s="12" t="s">
        <v>552</v>
      </c>
      <c r="B583" s="12" t="s">
        <v>178</v>
      </c>
      <c r="C583" s="24">
        <f t="shared" si="85"/>
        <v>45</v>
      </c>
      <c r="D583" s="12" t="s">
        <v>2</v>
      </c>
      <c r="E583" s="78"/>
      <c r="I583" s="135"/>
      <c r="J583" s="33"/>
      <c r="K583" s="137"/>
      <c r="M583" s="135"/>
      <c r="O583" s="135"/>
      <c r="T583" s="135"/>
      <c r="Y583" s="30">
        <f t="shared" si="83"/>
        <v>0</v>
      </c>
      <c r="Z583" s="5">
        <f t="shared" si="84"/>
        <v>0</v>
      </c>
      <c r="AA583" s="15">
        <v>27976</v>
      </c>
      <c r="AB583" s="12"/>
      <c r="AC583" s="1">
        <v>44465</v>
      </c>
      <c r="AD583" s="12"/>
    </row>
    <row r="584" spans="1:32" ht="20.100000000000001" hidden="1" customHeight="1">
      <c r="A584" s="12" t="s">
        <v>163</v>
      </c>
      <c r="B584" s="12" t="s">
        <v>731</v>
      </c>
      <c r="C584" s="24">
        <f t="shared" si="85"/>
        <v>46</v>
      </c>
      <c r="D584" s="12" t="s">
        <v>2</v>
      </c>
      <c r="E584" s="78"/>
      <c r="I584" s="135"/>
      <c r="J584" s="33"/>
      <c r="K584" s="137"/>
      <c r="M584" s="135"/>
      <c r="O584" s="135"/>
      <c r="T584" s="135"/>
      <c r="Y584" s="30">
        <f t="shared" si="83"/>
        <v>0</v>
      </c>
      <c r="Z584" s="5">
        <f t="shared" si="84"/>
        <v>0</v>
      </c>
      <c r="AA584" s="15">
        <v>27656</v>
      </c>
      <c r="AB584" s="12"/>
      <c r="AC584" s="1">
        <v>44465</v>
      </c>
      <c r="AD584" s="12"/>
    </row>
    <row r="585" spans="1:32" ht="20.100000000000001" hidden="1" customHeight="1">
      <c r="A585" s="12" t="s">
        <v>859</v>
      </c>
      <c r="B585" s="12" t="s">
        <v>195</v>
      </c>
      <c r="C585" s="24">
        <f t="shared" si="85"/>
        <v>43</v>
      </c>
      <c r="D585" s="12" t="s">
        <v>2</v>
      </c>
      <c r="E585" s="78"/>
      <c r="I585" s="135"/>
      <c r="J585" s="33"/>
      <c r="K585" s="137"/>
      <c r="M585" s="135"/>
      <c r="O585" s="135"/>
      <c r="T585" s="135"/>
      <c r="Y585" s="30">
        <f t="shared" si="83"/>
        <v>0</v>
      </c>
      <c r="Z585" s="5">
        <f t="shared" si="84"/>
        <v>0</v>
      </c>
      <c r="AA585" s="15">
        <v>28657</v>
      </c>
      <c r="AB585" s="12"/>
      <c r="AC585" s="1">
        <v>44465</v>
      </c>
      <c r="AD585" s="12"/>
    </row>
    <row r="586" spans="1:32" ht="20.100000000000001" customHeight="1">
      <c r="A586" s="2" t="s">
        <v>1097</v>
      </c>
      <c r="B586" s="2"/>
      <c r="C586" s="8"/>
      <c r="D586" s="8"/>
      <c r="E586" s="9"/>
      <c r="F586" s="9"/>
      <c r="G586" s="34"/>
      <c r="H586" s="34"/>
      <c r="I586" s="132"/>
      <c r="J586" s="34"/>
      <c r="K586" s="141"/>
      <c r="L586" s="34"/>
      <c r="M586" s="132"/>
      <c r="N586" s="34"/>
      <c r="O586" s="132"/>
      <c r="P586" s="34"/>
      <c r="Q586" s="34"/>
      <c r="R586" s="34"/>
      <c r="S586" s="34"/>
      <c r="T586" s="132"/>
      <c r="U586" s="34"/>
      <c r="V586" s="34"/>
      <c r="W586" s="34"/>
      <c r="X586" s="34"/>
      <c r="Y586" s="34"/>
      <c r="Z586" s="34"/>
      <c r="AA586" s="14"/>
      <c r="AB586" s="2"/>
      <c r="AC586" s="1">
        <v>44465</v>
      </c>
    </row>
    <row r="587" spans="1:32" ht="20.100000000000001" customHeight="1">
      <c r="A587" s="158" t="s">
        <v>1472</v>
      </c>
      <c r="B587" s="158" t="s">
        <v>516</v>
      </c>
      <c r="C587" s="7">
        <f t="shared" ref="C587:C600" si="86">ROUNDDOWN(YEARFRAC(AA587,AC587),0)</f>
        <v>47</v>
      </c>
      <c r="D587" s="26" t="s">
        <v>2</v>
      </c>
      <c r="E587" s="77">
        <v>19</v>
      </c>
      <c r="F587" s="78">
        <v>17</v>
      </c>
      <c r="G587" s="33">
        <v>23</v>
      </c>
      <c r="H587" s="33">
        <v>29</v>
      </c>
      <c r="I587" s="136"/>
      <c r="J587" s="33">
        <v>28</v>
      </c>
      <c r="K587" s="142"/>
      <c r="L587" s="33">
        <v>4</v>
      </c>
      <c r="M587" s="135"/>
      <c r="N587" s="33">
        <v>28</v>
      </c>
      <c r="O587" s="135"/>
      <c r="P587" s="33"/>
      <c r="Q587" s="60"/>
      <c r="R587" s="33"/>
      <c r="S587" s="33"/>
      <c r="T587" s="136"/>
      <c r="U587" s="33"/>
      <c r="V587" s="33"/>
      <c r="W587" s="33">
        <v>54</v>
      </c>
      <c r="X587" s="33"/>
      <c r="Y587" s="30">
        <f t="shared" ref="Y587:Y612" si="87">SUM(E587:X587)</f>
        <v>202</v>
      </c>
      <c r="Z587" s="5">
        <f t="shared" ref="Z587:Z612" si="88">COUNTIF(E587:X587,"&gt;0")</f>
        <v>8</v>
      </c>
      <c r="AA587" s="28">
        <v>27296</v>
      </c>
      <c r="AB587" s="19"/>
      <c r="AC587" s="1">
        <v>44465</v>
      </c>
      <c r="AD587" s="19"/>
      <c r="AE587" s="18"/>
      <c r="AF587" s="18"/>
    </row>
    <row r="588" spans="1:32" ht="20.100000000000001" customHeight="1">
      <c r="A588" t="s">
        <v>622</v>
      </c>
      <c r="B588" t="s">
        <v>195</v>
      </c>
      <c r="C588" s="24">
        <f t="shared" si="86"/>
        <v>48</v>
      </c>
      <c r="D588" t="s">
        <v>2</v>
      </c>
      <c r="E588" s="84"/>
      <c r="I588" s="135"/>
      <c r="J588" s="33"/>
      <c r="K588" s="137"/>
      <c r="L588" s="13">
        <v>29</v>
      </c>
      <c r="M588" s="135"/>
      <c r="O588" s="135"/>
      <c r="T588" s="135"/>
      <c r="Y588" s="30">
        <f t="shared" si="87"/>
        <v>29</v>
      </c>
      <c r="Z588" s="5">
        <f t="shared" si="88"/>
        <v>1</v>
      </c>
      <c r="AA588" s="1">
        <v>26620</v>
      </c>
      <c r="AB588" s="2"/>
      <c r="AC588" s="1">
        <v>44465</v>
      </c>
    </row>
    <row r="589" spans="1:32" ht="20.100000000000001" customHeight="1">
      <c r="A589" t="s">
        <v>1589</v>
      </c>
      <c r="B589" t="s">
        <v>1019</v>
      </c>
      <c r="C589" s="7">
        <f t="shared" si="86"/>
        <v>47</v>
      </c>
      <c r="D589" t="s">
        <v>2</v>
      </c>
      <c r="G589" s="57"/>
      <c r="H589" s="57"/>
      <c r="I589" s="135"/>
      <c r="J589" s="33"/>
      <c r="K589" s="137"/>
      <c r="M589" s="135"/>
      <c r="O589" s="135"/>
      <c r="P589" s="13">
        <v>105</v>
      </c>
      <c r="T589" s="135"/>
      <c r="Y589" s="30">
        <f t="shared" si="87"/>
        <v>105</v>
      </c>
      <c r="Z589" s="5">
        <f t="shared" si="88"/>
        <v>1</v>
      </c>
      <c r="AA589" s="1">
        <v>27172</v>
      </c>
      <c r="AC589" s="1">
        <v>44465</v>
      </c>
    </row>
    <row r="590" spans="1:32" ht="20.100000000000001" customHeight="1">
      <c r="A590" t="s">
        <v>1131</v>
      </c>
      <c r="B590" t="s">
        <v>97</v>
      </c>
      <c r="C590" s="7">
        <f t="shared" si="86"/>
        <v>46</v>
      </c>
      <c r="D590" s="26" t="s">
        <v>2</v>
      </c>
      <c r="E590" s="77">
        <v>4</v>
      </c>
      <c r="G590" s="33">
        <v>18</v>
      </c>
      <c r="H590" s="33">
        <v>24</v>
      </c>
      <c r="I590" s="135"/>
      <c r="J590" s="33"/>
      <c r="K590" s="137"/>
      <c r="L590" s="33">
        <v>24</v>
      </c>
      <c r="M590" s="135"/>
      <c r="N590" s="33"/>
      <c r="O590" s="136"/>
      <c r="P590" s="60"/>
      <c r="Q590" s="33"/>
      <c r="R590" s="60"/>
      <c r="S590" s="33"/>
      <c r="T590" s="135"/>
      <c r="U590" s="33"/>
      <c r="V590" s="33"/>
      <c r="W590" s="33"/>
      <c r="X590" s="33"/>
      <c r="Y590" s="30">
        <f t="shared" si="87"/>
        <v>70</v>
      </c>
      <c r="Z590" s="5">
        <f t="shared" si="88"/>
        <v>4</v>
      </c>
      <c r="AA590" s="28">
        <v>27601</v>
      </c>
      <c r="AB590" s="19"/>
      <c r="AC590" s="1">
        <v>44465</v>
      </c>
      <c r="AD590" s="19"/>
      <c r="AE590" s="18"/>
      <c r="AF590" s="18"/>
    </row>
    <row r="591" spans="1:32" ht="20.100000000000001" customHeight="1">
      <c r="A591" s="26"/>
      <c r="B591" s="26"/>
      <c r="C591" s="7">
        <f t="shared" si="86"/>
        <v>121</v>
      </c>
      <c r="D591" s="26" t="s">
        <v>2</v>
      </c>
      <c r="G591" s="33"/>
      <c r="H591" s="33"/>
      <c r="I591" s="135"/>
      <c r="J591" s="33"/>
      <c r="K591" s="137"/>
      <c r="L591" s="33"/>
      <c r="M591" s="135"/>
      <c r="N591" s="33"/>
      <c r="O591" s="135"/>
      <c r="P591" s="33"/>
      <c r="Q591" s="33"/>
      <c r="R591" s="33"/>
      <c r="S591" s="33"/>
      <c r="T591" s="135"/>
      <c r="U591" s="33"/>
      <c r="V591" s="33"/>
      <c r="W591" s="33"/>
      <c r="X591" s="33"/>
      <c r="Y591" s="30">
        <f t="shared" si="87"/>
        <v>0</v>
      </c>
      <c r="Z591" s="5">
        <f t="shared" si="88"/>
        <v>0</v>
      </c>
      <c r="AA591" s="28"/>
      <c r="AB591" s="19"/>
      <c r="AC591" s="1">
        <v>44465</v>
      </c>
      <c r="AD591" s="19"/>
      <c r="AE591" s="18"/>
      <c r="AF591" s="18"/>
    </row>
    <row r="592" spans="1:32" ht="20.100000000000001" customHeight="1">
      <c r="A592" s="26"/>
      <c r="B592" s="26"/>
      <c r="C592" s="24">
        <f>ROUNDDOWN(YEARFRAC(AA592,AC592),0)</f>
        <v>121</v>
      </c>
      <c r="D592" s="26" t="s">
        <v>274</v>
      </c>
      <c r="G592" s="33"/>
      <c r="H592" s="33"/>
      <c r="I592" s="135"/>
      <c r="J592" s="33"/>
      <c r="K592" s="137"/>
      <c r="L592" s="33"/>
      <c r="M592" s="135"/>
      <c r="N592" s="33"/>
      <c r="O592" s="135"/>
      <c r="P592" s="33"/>
      <c r="Q592" s="33"/>
      <c r="R592" s="33"/>
      <c r="S592" s="33"/>
      <c r="T592" s="135"/>
      <c r="U592" s="33"/>
      <c r="V592" s="33"/>
      <c r="W592" s="33"/>
      <c r="X592" s="33"/>
      <c r="Y592" s="30">
        <f>SUM(E592:X592)</f>
        <v>0</v>
      </c>
      <c r="Z592" s="5">
        <f>COUNTIF(E592:X592,"&gt;0")</f>
        <v>0</v>
      </c>
      <c r="AA592" s="28"/>
      <c r="AB592" s="19"/>
      <c r="AC592" s="1">
        <v>44465</v>
      </c>
      <c r="AD592" s="19"/>
      <c r="AE592" s="18"/>
      <c r="AF592" s="18"/>
    </row>
    <row r="593" spans="1:32" ht="20.100000000000001" customHeight="1">
      <c r="A593" s="26"/>
      <c r="B593" s="26"/>
      <c r="C593" s="7">
        <f t="shared" si="86"/>
        <v>121</v>
      </c>
      <c r="D593" s="26" t="s">
        <v>2</v>
      </c>
      <c r="G593" s="33"/>
      <c r="H593" s="33"/>
      <c r="I593" s="135"/>
      <c r="J593" s="33"/>
      <c r="K593" s="137"/>
      <c r="L593" s="33"/>
      <c r="M593" s="135"/>
      <c r="N593" s="33"/>
      <c r="O593" s="135"/>
      <c r="P593" s="33"/>
      <c r="Q593" s="33"/>
      <c r="R593" s="33"/>
      <c r="S593" s="33"/>
      <c r="T593" s="135"/>
      <c r="U593" s="33"/>
      <c r="V593" s="33"/>
      <c r="W593" s="33"/>
      <c r="X593" s="33"/>
      <c r="Y593" s="30">
        <f t="shared" si="87"/>
        <v>0</v>
      </c>
      <c r="Z593" s="5">
        <f t="shared" si="88"/>
        <v>0</v>
      </c>
      <c r="AA593" s="28"/>
      <c r="AB593" s="19"/>
      <c r="AC593" s="1">
        <v>44465</v>
      </c>
      <c r="AD593" s="19"/>
      <c r="AE593" s="18"/>
      <c r="AF593" s="18"/>
    </row>
    <row r="594" spans="1:32" s="18" customFormat="1" ht="20.100000000000001" customHeight="1">
      <c r="A594" s="10"/>
      <c r="B594" s="10"/>
      <c r="C594" s="24">
        <f t="shared" si="86"/>
        <v>121</v>
      </c>
      <c r="D594" t="s">
        <v>274</v>
      </c>
      <c r="E594" s="77"/>
      <c r="F594" s="78"/>
      <c r="G594" s="89"/>
      <c r="H594" s="13"/>
      <c r="I594" s="135"/>
      <c r="J594" s="33"/>
      <c r="K594" s="137"/>
      <c r="L594" s="13"/>
      <c r="M594" s="135"/>
      <c r="N594" s="57"/>
      <c r="O594" s="135"/>
      <c r="P594" s="13"/>
      <c r="Q594" s="13"/>
      <c r="R594" s="13"/>
      <c r="S594" s="13"/>
      <c r="T594" s="135"/>
      <c r="U594" s="13"/>
      <c r="V594" s="13"/>
      <c r="W594" s="13"/>
      <c r="X594" s="13"/>
      <c r="Y594" s="30">
        <f t="shared" si="87"/>
        <v>0</v>
      </c>
      <c r="Z594" s="5">
        <f t="shared" si="88"/>
        <v>0</v>
      </c>
      <c r="AA594" s="1"/>
      <c r="AB594"/>
      <c r="AC594" s="1">
        <v>44465</v>
      </c>
      <c r="AD594" s="20"/>
      <c r="AE594"/>
      <c r="AF594"/>
    </row>
    <row r="595" spans="1:32" s="18" customFormat="1" ht="20.100000000000001" customHeight="1">
      <c r="A595"/>
      <c r="B595"/>
      <c r="C595" s="24">
        <f t="shared" si="86"/>
        <v>121</v>
      </c>
      <c r="D595" t="s">
        <v>2</v>
      </c>
      <c r="E595" s="85"/>
      <c r="F595" s="78"/>
      <c r="G595" s="13"/>
      <c r="H595" s="13"/>
      <c r="I595" s="135"/>
      <c r="J595" s="33"/>
      <c r="K595" s="137"/>
      <c r="L595" s="13"/>
      <c r="M595" s="135"/>
      <c r="N595" s="13"/>
      <c r="O595" s="135"/>
      <c r="P595" s="13"/>
      <c r="Q595" s="13"/>
      <c r="R595" s="13"/>
      <c r="S595" s="13"/>
      <c r="T595" s="135"/>
      <c r="U595" s="13"/>
      <c r="V595" s="13"/>
      <c r="W595" s="13"/>
      <c r="X595" s="13"/>
      <c r="Y595" s="30">
        <f t="shared" si="87"/>
        <v>0</v>
      </c>
      <c r="Z595" s="5">
        <f t="shared" si="88"/>
        <v>0</v>
      </c>
      <c r="AA595" s="1"/>
      <c r="AB595" s="2"/>
      <c r="AC595" s="1">
        <v>44465</v>
      </c>
      <c r="AD595" s="20"/>
      <c r="AE595"/>
      <c r="AF595"/>
    </row>
    <row r="596" spans="1:32" ht="20.100000000000001" customHeight="1">
      <c r="A596"/>
      <c r="C596" s="24">
        <f t="shared" si="86"/>
        <v>121</v>
      </c>
      <c r="D596" t="s">
        <v>2</v>
      </c>
      <c r="I596" s="135"/>
      <c r="J596" s="33"/>
      <c r="K596" s="137"/>
      <c r="M596" s="135"/>
      <c r="O596" s="135"/>
      <c r="T596" s="135"/>
      <c r="Y596" s="30">
        <f t="shared" si="87"/>
        <v>0</v>
      </c>
      <c r="Z596" s="5">
        <f t="shared" si="88"/>
        <v>0</v>
      </c>
      <c r="AA596" s="1"/>
      <c r="AB596" s="2"/>
      <c r="AC596" s="1">
        <v>44465</v>
      </c>
    </row>
    <row r="597" spans="1:32" ht="20.100000000000001" customHeight="1">
      <c r="A597"/>
      <c r="C597" s="24">
        <f t="shared" si="86"/>
        <v>121</v>
      </c>
      <c r="D597" t="s">
        <v>2</v>
      </c>
      <c r="E597" s="85"/>
      <c r="I597" s="135"/>
      <c r="J597" s="33"/>
      <c r="K597" s="137"/>
      <c r="M597" s="135"/>
      <c r="O597" s="135"/>
      <c r="T597" s="135"/>
      <c r="Y597" s="30">
        <f t="shared" si="87"/>
        <v>0</v>
      </c>
      <c r="Z597" s="5">
        <f t="shared" si="88"/>
        <v>0</v>
      </c>
      <c r="AA597" s="1"/>
      <c r="AB597" s="2"/>
      <c r="AC597" s="1">
        <v>44465</v>
      </c>
    </row>
    <row r="598" spans="1:32" s="19" customFormat="1" ht="20.100000000000001" customHeight="1">
      <c r="A598" s="26"/>
      <c r="B598" s="26"/>
      <c r="C598" s="7">
        <f t="shared" si="86"/>
        <v>121</v>
      </c>
      <c r="D598" s="26" t="s">
        <v>274</v>
      </c>
      <c r="E598" s="77"/>
      <c r="F598" s="78"/>
      <c r="G598" s="33"/>
      <c r="H598" s="33"/>
      <c r="I598" s="135"/>
      <c r="J598" s="33"/>
      <c r="K598" s="137"/>
      <c r="L598" s="33"/>
      <c r="M598" s="135"/>
      <c r="N598" s="33"/>
      <c r="O598" s="135"/>
      <c r="P598" s="33"/>
      <c r="Q598" s="33"/>
      <c r="R598" s="33"/>
      <c r="S598" s="33"/>
      <c r="T598" s="135"/>
      <c r="U598" s="33"/>
      <c r="V598" s="33"/>
      <c r="W598" s="33"/>
      <c r="X598" s="33"/>
      <c r="Y598" s="30">
        <f t="shared" si="87"/>
        <v>0</v>
      </c>
      <c r="Z598" s="5">
        <f t="shared" si="88"/>
        <v>0</v>
      </c>
      <c r="AA598" s="28"/>
      <c r="AC598" s="1">
        <v>44465</v>
      </c>
      <c r="AE598" s="18"/>
      <c r="AF598" s="18"/>
    </row>
    <row r="599" spans="1:32" s="19" customFormat="1" ht="20.100000000000001" customHeight="1">
      <c r="A599"/>
      <c r="B599"/>
      <c r="C599" s="24">
        <f t="shared" si="86"/>
        <v>121</v>
      </c>
      <c r="D599" t="s">
        <v>274</v>
      </c>
      <c r="E599" s="77"/>
      <c r="F599" s="78"/>
      <c r="G599" s="13"/>
      <c r="H599" s="13"/>
      <c r="I599" s="135"/>
      <c r="J599" s="33"/>
      <c r="K599" s="137"/>
      <c r="L599" s="13"/>
      <c r="M599" s="135"/>
      <c r="N599" s="13"/>
      <c r="O599" s="135"/>
      <c r="P599" s="13"/>
      <c r="Q599" s="13"/>
      <c r="R599" s="13"/>
      <c r="S599" s="13"/>
      <c r="T599" s="135"/>
      <c r="U599" s="13"/>
      <c r="V599" s="13"/>
      <c r="W599" s="13"/>
      <c r="X599" s="13"/>
      <c r="Y599" s="30">
        <f t="shared" si="87"/>
        <v>0</v>
      </c>
      <c r="Z599" s="5">
        <f t="shared" si="88"/>
        <v>0</v>
      </c>
      <c r="AA599" s="1"/>
      <c r="AB599" s="2"/>
      <c r="AC599" s="1">
        <v>44465</v>
      </c>
      <c r="AD599" s="20"/>
      <c r="AE599"/>
      <c r="AF599"/>
    </row>
    <row r="600" spans="1:32" ht="20.100000000000001" customHeight="1">
      <c r="A600"/>
      <c r="C600" s="7">
        <f t="shared" si="86"/>
        <v>121</v>
      </c>
      <c r="D600" t="s">
        <v>2</v>
      </c>
      <c r="I600" s="135"/>
      <c r="J600" s="33"/>
      <c r="K600" s="137"/>
      <c r="M600" s="135"/>
      <c r="O600" s="135"/>
      <c r="T600" s="135"/>
      <c r="Y600" s="30">
        <f t="shared" si="87"/>
        <v>0</v>
      </c>
      <c r="Z600" s="5">
        <f t="shared" si="88"/>
        <v>0</v>
      </c>
      <c r="AA600" s="1"/>
      <c r="AC600" s="1">
        <v>44465</v>
      </c>
    </row>
    <row r="601" spans="1:32" ht="20.100000000000001" hidden="1" customHeight="1">
      <c r="A601" t="s">
        <v>1166</v>
      </c>
      <c r="B601" t="s">
        <v>1167</v>
      </c>
      <c r="C601" s="24">
        <f t="shared" ref="C601:C612" si="89">ROUNDDOWN(YEARFRAC(AA601,AC601),0)</f>
        <v>52</v>
      </c>
      <c r="D601" t="s">
        <v>2</v>
      </c>
      <c r="I601" s="135"/>
      <c r="J601" s="33"/>
      <c r="K601" s="137"/>
      <c r="M601" s="135"/>
      <c r="O601" s="135"/>
      <c r="T601" s="135"/>
      <c r="Y601" s="30">
        <f t="shared" si="87"/>
        <v>0</v>
      </c>
      <c r="Z601" s="5">
        <f t="shared" si="88"/>
        <v>0</v>
      </c>
      <c r="AA601" s="1">
        <v>25217</v>
      </c>
      <c r="AB601" s="2"/>
      <c r="AC601" s="1">
        <v>44465</v>
      </c>
    </row>
    <row r="602" spans="1:32" ht="20.100000000000001" hidden="1" customHeight="1">
      <c r="A602" t="s">
        <v>491</v>
      </c>
      <c r="B602" t="s">
        <v>37</v>
      </c>
      <c r="C602" s="24">
        <f t="shared" si="89"/>
        <v>47</v>
      </c>
      <c r="D602" t="s">
        <v>2</v>
      </c>
      <c r="I602" s="135"/>
      <c r="J602" s="33"/>
      <c r="K602" s="137"/>
      <c r="M602" s="135"/>
      <c r="O602" s="135"/>
      <c r="T602" s="135"/>
      <c r="Y602" s="30">
        <f t="shared" si="87"/>
        <v>0</v>
      </c>
      <c r="Z602" s="5">
        <f t="shared" si="88"/>
        <v>0</v>
      </c>
      <c r="AA602" s="1">
        <v>27293</v>
      </c>
      <c r="AB602" s="2"/>
      <c r="AC602" s="1">
        <v>44465</v>
      </c>
    </row>
    <row r="603" spans="1:32" ht="20.100000000000001" hidden="1" customHeight="1">
      <c r="A603" t="s">
        <v>706</v>
      </c>
      <c r="B603" t="s">
        <v>37</v>
      </c>
      <c r="C603" s="7">
        <f t="shared" si="89"/>
        <v>49</v>
      </c>
      <c r="D603" t="s">
        <v>2</v>
      </c>
      <c r="I603" s="135"/>
      <c r="J603" s="33"/>
      <c r="K603" s="137"/>
      <c r="M603" s="135"/>
      <c r="O603" s="135"/>
      <c r="T603" s="135"/>
      <c r="Y603" s="30">
        <f t="shared" si="87"/>
        <v>0</v>
      </c>
      <c r="Z603" s="5">
        <f t="shared" si="88"/>
        <v>0</v>
      </c>
      <c r="AA603" s="1">
        <v>26492</v>
      </c>
      <c r="AB603" s="2"/>
      <c r="AC603" s="1">
        <v>44465</v>
      </c>
    </row>
    <row r="604" spans="1:32" ht="20.100000000000001" hidden="1" customHeight="1">
      <c r="A604" s="10" t="s">
        <v>1293</v>
      </c>
      <c r="B604" s="10" t="s">
        <v>195</v>
      </c>
      <c r="C604" s="24">
        <f t="shared" si="89"/>
        <v>47</v>
      </c>
      <c r="D604" t="s">
        <v>2</v>
      </c>
      <c r="G604" s="57"/>
      <c r="I604" s="135"/>
      <c r="J604" s="33"/>
      <c r="K604" s="137"/>
      <c r="M604" s="135"/>
      <c r="N604" s="57"/>
      <c r="O604" s="135"/>
      <c r="T604" s="135"/>
      <c r="Y604" s="30">
        <f t="shared" si="87"/>
        <v>0</v>
      </c>
      <c r="Z604" s="5">
        <f t="shared" si="88"/>
        <v>0</v>
      </c>
      <c r="AA604" s="1">
        <v>27103</v>
      </c>
      <c r="AC604" s="1">
        <v>44465</v>
      </c>
    </row>
    <row r="605" spans="1:32" ht="20.100000000000001" hidden="1" customHeight="1">
      <c r="A605" t="s">
        <v>972</v>
      </c>
      <c r="B605" t="s">
        <v>583</v>
      </c>
      <c r="C605" s="24">
        <f t="shared" si="89"/>
        <v>49</v>
      </c>
      <c r="D605" t="s">
        <v>2</v>
      </c>
      <c r="I605" s="135"/>
      <c r="J605" s="33"/>
      <c r="K605" s="137"/>
      <c r="M605" s="135"/>
      <c r="O605" s="135"/>
      <c r="T605" s="135"/>
      <c r="Y605" s="30">
        <f t="shared" si="87"/>
        <v>0</v>
      </c>
      <c r="Z605" s="5">
        <f t="shared" si="88"/>
        <v>0</v>
      </c>
      <c r="AA605" s="1">
        <v>26311</v>
      </c>
      <c r="AB605" s="2"/>
      <c r="AC605" s="1">
        <v>44465</v>
      </c>
    </row>
    <row r="606" spans="1:32" ht="20.100000000000001" hidden="1" customHeight="1">
      <c r="A606" t="s">
        <v>860</v>
      </c>
      <c r="B606" t="s">
        <v>356</v>
      </c>
      <c r="C606" s="24">
        <f t="shared" si="89"/>
        <v>48</v>
      </c>
      <c r="D606" t="s">
        <v>2</v>
      </c>
      <c r="I606" s="135"/>
      <c r="J606" s="33"/>
      <c r="K606" s="137"/>
      <c r="M606" s="135"/>
      <c r="O606" s="135"/>
      <c r="T606" s="135"/>
      <c r="Y606" s="30">
        <f t="shared" si="87"/>
        <v>0</v>
      </c>
      <c r="Z606" s="5">
        <f t="shared" si="88"/>
        <v>0</v>
      </c>
      <c r="AA606" s="1">
        <v>26848</v>
      </c>
      <c r="AB606" s="2"/>
      <c r="AC606" s="1">
        <v>44465</v>
      </c>
    </row>
    <row r="607" spans="1:32" ht="20.100000000000001" hidden="1" customHeight="1">
      <c r="A607" s="12" t="s">
        <v>463</v>
      </c>
      <c r="B607" t="s">
        <v>486</v>
      </c>
      <c r="C607" s="7">
        <f t="shared" si="89"/>
        <v>48</v>
      </c>
      <c r="D607" t="s">
        <v>2</v>
      </c>
      <c r="I607" s="135"/>
      <c r="J607" s="33"/>
      <c r="K607" s="137"/>
      <c r="M607" s="135"/>
      <c r="O607" s="135"/>
      <c r="T607" s="135"/>
      <c r="Y607" s="30">
        <f t="shared" si="87"/>
        <v>0</v>
      </c>
      <c r="Z607" s="5">
        <f t="shared" si="88"/>
        <v>0</v>
      </c>
      <c r="AA607" s="1">
        <v>26907</v>
      </c>
      <c r="AB607" s="2"/>
      <c r="AC607" s="1">
        <v>44465</v>
      </c>
    </row>
    <row r="608" spans="1:32" ht="20.100000000000001" hidden="1" customHeight="1">
      <c r="A608" t="s">
        <v>181</v>
      </c>
      <c r="B608" t="s">
        <v>258</v>
      </c>
      <c r="C608" s="24">
        <f t="shared" si="89"/>
        <v>48</v>
      </c>
      <c r="D608" t="s">
        <v>2</v>
      </c>
      <c r="I608" s="135"/>
      <c r="J608" s="33"/>
      <c r="K608" s="137"/>
      <c r="M608" s="135"/>
      <c r="O608" s="135"/>
      <c r="T608" s="135"/>
      <c r="Y608" s="30">
        <f t="shared" si="87"/>
        <v>0</v>
      </c>
      <c r="Z608" s="5">
        <f t="shared" si="88"/>
        <v>0</v>
      </c>
      <c r="AA608" s="1">
        <v>26636</v>
      </c>
      <c r="AB608" s="2"/>
      <c r="AC608" s="1">
        <v>44465</v>
      </c>
    </row>
    <row r="609" spans="1:32" ht="20.100000000000001" hidden="1" customHeight="1">
      <c r="A609" t="s">
        <v>1067</v>
      </c>
      <c r="B609" t="s">
        <v>1068</v>
      </c>
      <c r="C609" s="24">
        <f t="shared" si="89"/>
        <v>47</v>
      </c>
      <c r="D609" t="s">
        <v>2</v>
      </c>
      <c r="I609" s="135"/>
      <c r="J609" s="33"/>
      <c r="K609" s="137"/>
      <c r="M609" s="135"/>
      <c r="O609" s="135"/>
      <c r="T609" s="135"/>
      <c r="Y609" s="30">
        <f t="shared" si="87"/>
        <v>0</v>
      </c>
      <c r="Z609" s="5">
        <f t="shared" si="88"/>
        <v>0</v>
      </c>
      <c r="AA609" s="1">
        <v>26936</v>
      </c>
      <c r="AB609" s="2"/>
      <c r="AC609" s="1">
        <v>44465</v>
      </c>
    </row>
    <row r="610" spans="1:32" ht="20.100000000000001" hidden="1" customHeight="1">
      <c r="A610" s="63" t="s">
        <v>1194</v>
      </c>
      <c r="B610" s="63" t="s">
        <v>565</v>
      </c>
      <c r="C610" s="24">
        <f t="shared" si="89"/>
        <v>49</v>
      </c>
      <c r="D610" s="26" t="s">
        <v>274</v>
      </c>
      <c r="G610" s="33"/>
      <c r="H610" s="33"/>
      <c r="I610" s="135"/>
      <c r="J610" s="33"/>
      <c r="K610" s="137"/>
      <c r="L610" s="33"/>
      <c r="M610" s="135"/>
      <c r="N610" s="60"/>
      <c r="O610" s="136"/>
      <c r="P610" s="60"/>
      <c r="Q610" s="33"/>
      <c r="R610" s="33"/>
      <c r="S610" s="33"/>
      <c r="T610" s="135"/>
      <c r="U610" s="60"/>
      <c r="V610" s="60"/>
      <c r="W610" s="60"/>
      <c r="X610" s="33"/>
      <c r="Y610" s="30">
        <f t="shared" si="87"/>
        <v>0</v>
      </c>
      <c r="Z610" s="5">
        <f t="shared" si="88"/>
        <v>0</v>
      </c>
      <c r="AA610" s="29">
        <v>26471</v>
      </c>
      <c r="AB610" s="2"/>
      <c r="AC610" s="1">
        <v>44465</v>
      </c>
    </row>
    <row r="611" spans="1:32" ht="20.100000000000001" hidden="1" customHeight="1">
      <c r="A611" t="s">
        <v>754</v>
      </c>
      <c r="B611" t="s">
        <v>99</v>
      </c>
      <c r="C611" s="7">
        <f t="shared" si="89"/>
        <v>50</v>
      </c>
      <c r="D611" t="s">
        <v>2</v>
      </c>
      <c r="I611" s="135"/>
      <c r="J611" s="33"/>
      <c r="K611" s="137"/>
      <c r="M611" s="135"/>
      <c r="O611" s="135"/>
      <c r="T611" s="135"/>
      <c r="Y611" s="30">
        <f t="shared" si="87"/>
        <v>0</v>
      </c>
      <c r="Z611" s="5">
        <f t="shared" si="88"/>
        <v>0</v>
      </c>
      <c r="AA611" s="1">
        <v>25981</v>
      </c>
      <c r="AC611" s="1">
        <v>44465</v>
      </c>
    </row>
    <row r="612" spans="1:32" ht="20.100000000000001" hidden="1" customHeight="1">
      <c r="A612" t="s">
        <v>540</v>
      </c>
      <c r="B612" t="s">
        <v>78</v>
      </c>
      <c r="C612" s="7">
        <f t="shared" si="89"/>
        <v>51</v>
      </c>
      <c r="D612" t="s">
        <v>2</v>
      </c>
      <c r="I612" s="135"/>
      <c r="J612" s="33"/>
      <c r="K612" s="137"/>
      <c r="M612" s="135"/>
      <c r="O612" s="135"/>
      <c r="T612" s="135"/>
      <c r="Y612" s="30">
        <f t="shared" si="87"/>
        <v>0</v>
      </c>
      <c r="Z612" s="5">
        <f t="shared" si="88"/>
        <v>0</v>
      </c>
      <c r="AA612" s="1">
        <v>25609</v>
      </c>
      <c r="AB612" s="2"/>
      <c r="AC612" s="1">
        <v>44465</v>
      </c>
    </row>
    <row r="613" spans="1:32" ht="20.100000000000001" customHeight="1">
      <c r="A613" s="2" t="s">
        <v>1096</v>
      </c>
      <c r="C613" s="8"/>
      <c r="D613" s="8"/>
      <c r="E613" s="9"/>
      <c r="F613" s="9"/>
      <c r="G613" s="34"/>
      <c r="H613" s="34"/>
      <c r="I613" s="132"/>
      <c r="J613" s="34"/>
      <c r="K613" s="141"/>
      <c r="L613" s="34"/>
      <c r="M613" s="132"/>
      <c r="N613" s="34"/>
      <c r="O613" s="132"/>
      <c r="P613" s="34"/>
      <c r="Q613" s="34"/>
      <c r="R613" s="34"/>
      <c r="S613" s="34"/>
      <c r="T613" s="132"/>
      <c r="U613" s="34"/>
      <c r="V613" s="34"/>
      <c r="W613" s="34"/>
      <c r="X613" s="34"/>
      <c r="Y613" s="34"/>
      <c r="Z613" s="34"/>
      <c r="AA613" s="1"/>
      <c r="AC613" s="1">
        <v>44465</v>
      </c>
    </row>
    <row r="614" spans="1:32" ht="20.100000000000001" customHeight="1">
      <c r="A614" t="s">
        <v>1362</v>
      </c>
      <c r="B614" t="s">
        <v>398</v>
      </c>
      <c r="C614" s="7">
        <f t="shared" ref="C614:C621" si="90">ROUNDDOWN(YEARFRAC(AA614,AC614),0)</f>
        <v>51</v>
      </c>
      <c r="D614" t="s">
        <v>2</v>
      </c>
      <c r="E614" s="77">
        <v>24</v>
      </c>
      <c r="I614" s="135"/>
      <c r="J614" s="33"/>
      <c r="K614" s="137"/>
      <c r="L614" s="13">
        <v>24</v>
      </c>
      <c r="M614" s="135"/>
      <c r="O614" s="135"/>
      <c r="T614" s="135"/>
      <c r="U614" s="13">
        <v>18</v>
      </c>
      <c r="Y614" s="30">
        <f t="shared" ref="Y614:Y629" si="91">SUM(E614:X614)</f>
        <v>66</v>
      </c>
      <c r="Z614" s="5">
        <f t="shared" ref="Z614:Z629" si="92">COUNTIF(E614:X614,"&gt;0")</f>
        <v>3</v>
      </c>
      <c r="AA614" s="1">
        <v>25539</v>
      </c>
      <c r="AC614" s="1">
        <v>44465</v>
      </c>
    </row>
    <row r="615" spans="1:32" ht="20.100000000000001" customHeight="1">
      <c r="A615" t="s">
        <v>1513</v>
      </c>
      <c r="B615" t="s">
        <v>1568</v>
      </c>
      <c r="C615" s="24">
        <v>51</v>
      </c>
      <c r="D615" t="s">
        <v>2</v>
      </c>
      <c r="F615" s="79"/>
      <c r="G615" s="89"/>
      <c r="I615" s="135"/>
      <c r="J615" s="33"/>
      <c r="K615" s="137"/>
      <c r="L615" s="13">
        <v>19</v>
      </c>
      <c r="M615" s="135"/>
      <c r="O615" s="135"/>
      <c r="T615" s="135"/>
      <c r="Y615" s="30">
        <f t="shared" si="91"/>
        <v>19</v>
      </c>
      <c r="Z615" s="5">
        <f t="shared" si="92"/>
        <v>1</v>
      </c>
      <c r="AA615" s="1">
        <v>25449</v>
      </c>
      <c r="AB615" s="2"/>
      <c r="AC615" s="1">
        <v>44465</v>
      </c>
    </row>
    <row r="616" spans="1:32" ht="20.100000000000001" customHeight="1">
      <c r="A616" s="10" t="s">
        <v>1599</v>
      </c>
      <c r="B616" s="10" t="s">
        <v>55</v>
      </c>
      <c r="C616" s="24">
        <f t="shared" si="90"/>
        <v>51</v>
      </c>
      <c r="D616" t="s">
        <v>2</v>
      </c>
      <c r="E616" s="79"/>
      <c r="G616" s="57"/>
      <c r="H616" s="57"/>
      <c r="I616" s="135"/>
      <c r="J616" s="60"/>
      <c r="K616" s="137"/>
      <c r="M616" s="135"/>
      <c r="O616" s="135"/>
      <c r="Q616" s="13">
        <v>18</v>
      </c>
      <c r="T616" s="135"/>
      <c r="Y616" s="30">
        <f t="shared" si="91"/>
        <v>18</v>
      </c>
      <c r="Z616" s="5">
        <f t="shared" si="92"/>
        <v>1</v>
      </c>
      <c r="AA616" s="1">
        <v>25633</v>
      </c>
      <c r="AC616" s="1">
        <v>44465</v>
      </c>
    </row>
    <row r="617" spans="1:32" ht="20.100000000000001" customHeight="1">
      <c r="A617" t="s">
        <v>1628</v>
      </c>
      <c r="B617" t="s">
        <v>1630</v>
      </c>
      <c r="C617" s="7">
        <f t="shared" si="90"/>
        <v>52</v>
      </c>
      <c r="D617" t="s">
        <v>2</v>
      </c>
      <c r="I617" s="135"/>
      <c r="J617" s="33"/>
      <c r="K617" s="137"/>
      <c r="M617" s="135"/>
      <c r="O617" s="135"/>
      <c r="S617" s="13">
        <v>30</v>
      </c>
      <c r="T617" s="135"/>
      <c r="Y617" s="30">
        <f t="shared" si="91"/>
        <v>30</v>
      </c>
      <c r="Z617" s="5">
        <f t="shared" si="92"/>
        <v>1</v>
      </c>
      <c r="AA617" s="1">
        <v>25142</v>
      </c>
      <c r="AC617" s="1">
        <v>44465</v>
      </c>
    </row>
    <row r="618" spans="1:32" ht="20.100000000000001" customHeight="1">
      <c r="A618"/>
      <c r="C618" s="24">
        <f>ROUNDDOWN(YEARFRAC(AA618,AC618),0)</f>
        <v>121</v>
      </c>
      <c r="D618" t="s">
        <v>274</v>
      </c>
      <c r="I618" s="135"/>
      <c r="J618" s="33"/>
      <c r="K618" s="137"/>
      <c r="M618" s="135"/>
      <c r="O618" s="135"/>
      <c r="T618" s="135"/>
      <c r="Y618" s="30">
        <f t="shared" si="91"/>
        <v>0</v>
      </c>
      <c r="Z618" s="5">
        <f t="shared" si="92"/>
        <v>0</v>
      </c>
      <c r="AA618" s="1"/>
      <c r="AB618" s="2"/>
      <c r="AC618" s="1">
        <v>44465</v>
      </c>
    </row>
    <row r="619" spans="1:32" ht="20.100000000000001" customHeight="1">
      <c r="A619" s="10"/>
      <c r="B619" s="10"/>
      <c r="C619" s="24">
        <f t="shared" si="90"/>
        <v>121</v>
      </c>
      <c r="D619" t="s">
        <v>2</v>
      </c>
      <c r="E619" s="79"/>
      <c r="G619" s="57"/>
      <c r="I619" s="135"/>
      <c r="J619" s="33"/>
      <c r="K619" s="137"/>
      <c r="M619" s="135"/>
      <c r="O619" s="135"/>
      <c r="T619" s="135"/>
      <c r="Y619" s="30">
        <f t="shared" si="91"/>
        <v>0</v>
      </c>
      <c r="Z619" s="5">
        <f t="shared" si="92"/>
        <v>0</v>
      </c>
      <c r="AA619" s="1"/>
      <c r="AC619" s="1">
        <v>44465</v>
      </c>
    </row>
    <row r="620" spans="1:32" s="18" customFormat="1" ht="20.100000000000001" customHeight="1">
      <c r="A620" s="63"/>
      <c r="B620" s="63"/>
      <c r="C620" s="24">
        <f t="shared" si="90"/>
        <v>121</v>
      </c>
      <c r="D620" s="26" t="s">
        <v>2</v>
      </c>
      <c r="E620" s="77"/>
      <c r="F620" s="78"/>
      <c r="G620" s="33"/>
      <c r="H620" s="33"/>
      <c r="I620" s="135"/>
      <c r="J620" s="33"/>
      <c r="K620" s="137"/>
      <c r="L620" s="33"/>
      <c r="M620" s="135"/>
      <c r="N620" s="60"/>
      <c r="O620" s="136"/>
      <c r="P620" s="60"/>
      <c r="Q620" s="33"/>
      <c r="R620" s="33"/>
      <c r="S620" s="33"/>
      <c r="T620" s="135"/>
      <c r="U620" s="60"/>
      <c r="V620" s="60"/>
      <c r="W620" s="60"/>
      <c r="X620" s="60"/>
      <c r="Y620" s="30">
        <f t="shared" si="91"/>
        <v>0</v>
      </c>
      <c r="Z620" s="5">
        <f t="shared" si="92"/>
        <v>0</v>
      </c>
      <c r="AA620" s="29"/>
      <c r="AB620" s="2"/>
      <c r="AC620" s="1">
        <v>44465</v>
      </c>
      <c r="AD620" s="20"/>
      <c r="AE620"/>
      <c r="AF620"/>
    </row>
    <row r="621" spans="1:32" s="18" customFormat="1" ht="20.100000000000001" customHeight="1">
      <c r="A621" s="10"/>
      <c r="B621" s="10"/>
      <c r="C621" s="24">
        <f t="shared" si="90"/>
        <v>121</v>
      </c>
      <c r="D621" t="s">
        <v>2</v>
      </c>
      <c r="E621" s="79"/>
      <c r="F621" s="78"/>
      <c r="G621" s="57"/>
      <c r="H621" s="57"/>
      <c r="I621" s="135"/>
      <c r="J621" s="33"/>
      <c r="K621" s="137"/>
      <c r="L621" s="13"/>
      <c r="M621" s="135"/>
      <c r="N621" s="13"/>
      <c r="O621" s="135"/>
      <c r="P621" s="13"/>
      <c r="Q621" s="13"/>
      <c r="R621" s="13"/>
      <c r="S621" s="13"/>
      <c r="T621" s="135"/>
      <c r="U621" s="13"/>
      <c r="V621" s="13"/>
      <c r="W621" s="13"/>
      <c r="X621" s="13"/>
      <c r="Y621" s="30">
        <f t="shared" si="91"/>
        <v>0</v>
      </c>
      <c r="Z621" s="5">
        <f t="shared" si="92"/>
        <v>0</v>
      </c>
      <c r="AA621" s="1"/>
      <c r="AB621"/>
      <c r="AC621" s="1">
        <v>44465</v>
      </c>
      <c r="AD621" s="20"/>
      <c r="AE621"/>
      <c r="AF621"/>
    </row>
    <row r="622" spans="1:32" ht="20.100000000000001" hidden="1" customHeight="1">
      <c r="A622" t="s">
        <v>791</v>
      </c>
      <c r="B622" t="s">
        <v>695</v>
      </c>
      <c r="C622" s="7">
        <f t="shared" ref="C622:C627" si="93">ROUNDDOWN(YEARFRAC(AA622,AC622),0)</f>
        <v>52</v>
      </c>
      <c r="D622" t="s">
        <v>2</v>
      </c>
      <c r="I622" s="135"/>
      <c r="J622" s="33"/>
      <c r="K622" s="137"/>
      <c r="M622" s="135"/>
      <c r="O622" s="135"/>
      <c r="T622" s="135"/>
      <c r="Y622" s="30">
        <f t="shared" si="91"/>
        <v>0</v>
      </c>
      <c r="Z622" s="5">
        <f t="shared" si="92"/>
        <v>0</v>
      </c>
      <c r="AA622" s="1">
        <v>25343</v>
      </c>
      <c r="AC622" s="1">
        <v>44465</v>
      </c>
    </row>
    <row r="623" spans="1:32" ht="20.100000000000001" hidden="1" customHeight="1">
      <c r="A623" t="s">
        <v>818</v>
      </c>
      <c r="B623" t="s">
        <v>819</v>
      </c>
      <c r="C623" s="7">
        <f t="shared" si="93"/>
        <v>56</v>
      </c>
      <c r="D623" t="s">
        <v>2</v>
      </c>
      <c r="I623" s="135"/>
      <c r="J623" s="33"/>
      <c r="K623" s="137"/>
      <c r="M623" s="135"/>
      <c r="O623" s="135"/>
      <c r="T623" s="135"/>
      <c r="Y623" s="30">
        <f t="shared" si="91"/>
        <v>0</v>
      </c>
      <c r="Z623" s="5">
        <f t="shared" si="92"/>
        <v>0</v>
      </c>
      <c r="AA623" s="1">
        <v>23658</v>
      </c>
      <c r="AB623" s="2"/>
      <c r="AC623" s="1">
        <v>44465</v>
      </c>
    </row>
    <row r="624" spans="1:32" ht="20.100000000000001" hidden="1" customHeight="1">
      <c r="A624" t="s">
        <v>791</v>
      </c>
      <c r="B624" t="s">
        <v>86</v>
      </c>
      <c r="C624" s="7">
        <f t="shared" si="93"/>
        <v>52</v>
      </c>
      <c r="D624" t="s">
        <v>2</v>
      </c>
      <c r="I624" s="135"/>
      <c r="J624" s="33"/>
      <c r="K624" s="137"/>
      <c r="M624" s="135"/>
      <c r="O624" s="135"/>
      <c r="T624" s="135"/>
      <c r="Y624" s="30">
        <f t="shared" si="91"/>
        <v>0</v>
      </c>
      <c r="Z624" s="5">
        <f t="shared" si="92"/>
        <v>0</v>
      </c>
      <c r="AA624" s="1">
        <v>25343</v>
      </c>
      <c r="AB624" s="2"/>
      <c r="AC624" s="1">
        <v>44465</v>
      </c>
    </row>
    <row r="625" spans="1:32" s="19" customFormat="1" ht="20.100000000000001" hidden="1" customHeight="1">
      <c r="A625" s="12" t="s">
        <v>694</v>
      </c>
      <c r="B625" t="s">
        <v>695</v>
      </c>
      <c r="C625" s="7">
        <f t="shared" si="93"/>
        <v>53</v>
      </c>
      <c r="D625" t="s">
        <v>2</v>
      </c>
      <c r="E625" s="77"/>
      <c r="F625" s="78"/>
      <c r="G625" s="13"/>
      <c r="H625" s="13"/>
      <c r="I625" s="135"/>
      <c r="J625" s="33"/>
      <c r="K625" s="137"/>
      <c r="L625" s="13"/>
      <c r="M625" s="135"/>
      <c r="N625" s="13"/>
      <c r="O625" s="135"/>
      <c r="P625" s="13"/>
      <c r="Q625" s="13"/>
      <c r="R625" s="13"/>
      <c r="S625" s="13"/>
      <c r="T625" s="135"/>
      <c r="U625" s="13"/>
      <c r="V625" s="13"/>
      <c r="W625" s="13"/>
      <c r="X625" s="13"/>
      <c r="Y625" s="30">
        <f t="shared" si="91"/>
        <v>0</v>
      </c>
      <c r="Z625" s="5">
        <f t="shared" si="92"/>
        <v>0</v>
      </c>
      <c r="AA625" s="1">
        <v>24889</v>
      </c>
      <c r="AB625"/>
      <c r="AC625" s="1">
        <v>44465</v>
      </c>
      <c r="AD625" s="20"/>
      <c r="AE625"/>
      <c r="AF625"/>
    </row>
    <row r="626" spans="1:32" ht="20.100000000000001" hidden="1" customHeight="1">
      <c r="A626" t="s">
        <v>715</v>
      </c>
      <c r="B626" t="s">
        <v>788</v>
      </c>
      <c r="C626" s="7">
        <f t="shared" si="93"/>
        <v>53</v>
      </c>
      <c r="D626" t="s">
        <v>2</v>
      </c>
      <c r="I626" s="135"/>
      <c r="J626" s="33"/>
      <c r="K626" s="137"/>
      <c r="M626" s="135"/>
      <c r="O626" s="135"/>
      <c r="T626" s="135"/>
      <c r="Y626" s="30">
        <f t="shared" si="91"/>
        <v>0</v>
      </c>
      <c r="Z626" s="5">
        <f t="shared" si="92"/>
        <v>0</v>
      </c>
      <c r="AA626" s="1">
        <v>25031</v>
      </c>
      <c r="AC626" s="1">
        <v>44465</v>
      </c>
    </row>
    <row r="627" spans="1:32" ht="20.100000000000001" hidden="1" customHeight="1">
      <c r="A627" t="s">
        <v>647</v>
      </c>
      <c r="B627" t="s">
        <v>8</v>
      </c>
      <c r="C627" s="7">
        <f t="shared" si="93"/>
        <v>55</v>
      </c>
      <c r="D627" t="s">
        <v>2</v>
      </c>
      <c r="I627" s="135"/>
      <c r="J627" s="33"/>
      <c r="K627" s="137"/>
      <c r="M627" s="135"/>
      <c r="O627" s="135"/>
      <c r="T627" s="135"/>
      <c r="Y627" s="30">
        <f t="shared" si="91"/>
        <v>0</v>
      </c>
      <c r="Z627" s="5">
        <f t="shared" si="92"/>
        <v>0</v>
      </c>
      <c r="AA627" s="1">
        <v>24231</v>
      </c>
      <c r="AC627" s="1">
        <v>44465</v>
      </c>
    </row>
    <row r="628" spans="1:32" ht="20.100000000000001" customHeight="1">
      <c r="A628" s="2" t="s">
        <v>1219</v>
      </c>
      <c r="B628" s="2"/>
      <c r="C628" s="9"/>
      <c r="D628" s="9"/>
      <c r="E628" s="9"/>
      <c r="F628" s="9"/>
      <c r="G628" s="37"/>
      <c r="H628" s="37"/>
      <c r="I628" s="135"/>
      <c r="J628" s="37"/>
      <c r="K628" s="137"/>
      <c r="L628" s="37"/>
      <c r="M628" s="135"/>
      <c r="N628" s="37"/>
      <c r="O628" s="135"/>
      <c r="P628" s="37"/>
      <c r="Q628" s="37"/>
      <c r="R628" s="37"/>
      <c r="S628" s="37"/>
      <c r="T628" s="135"/>
      <c r="U628" s="37"/>
      <c r="V628" s="37"/>
      <c r="W628" s="37"/>
      <c r="X628" s="37"/>
      <c r="Y628" s="34"/>
      <c r="Z628" s="34"/>
      <c r="AC628" s="1">
        <v>44465</v>
      </c>
    </row>
    <row r="629" spans="1:32" s="25" customFormat="1" ht="19.5" customHeight="1">
      <c r="A629" s="161"/>
      <c r="B629" s="161"/>
      <c r="C629" s="7">
        <f>ROUNDDOWN(YEARFRAC(AA629,AC629),0)</f>
        <v>121</v>
      </c>
      <c r="D629" s="31" t="s">
        <v>44</v>
      </c>
      <c r="E629" s="72"/>
      <c r="F629" s="73"/>
      <c r="G629" s="35"/>
      <c r="H629" s="35"/>
      <c r="I629" s="134"/>
      <c r="J629" s="53"/>
      <c r="K629" s="137"/>
      <c r="L629" s="35"/>
      <c r="M629" s="133"/>
      <c r="N629" s="35"/>
      <c r="O629" s="133"/>
      <c r="P629" s="35"/>
      <c r="Q629" s="35"/>
      <c r="R629" s="35"/>
      <c r="S629" s="35"/>
      <c r="T629" s="133"/>
      <c r="U629" s="35"/>
      <c r="V629" s="35"/>
      <c r="W629" s="35"/>
      <c r="X629" s="35"/>
      <c r="Y629" s="30">
        <f t="shared" si="91"/>
        <v>0</v>
      </c>
      <c r="Z629" s="5">
        <f t="shared" si="92"/>
        <v>0</v>
      </c>
      <c r="AA629" s="15"/>
      <c r="AC629" s="1">
        <v>44465</v>
      </c>
    </row>
    <row r="630" spans="1:32" ht="20.100000000000001" customHeight="1">
      <c r="A630" s="2" t="s">
        <v>378</v>
      </c>
      <c r="B630" s="2"/>
      <c r="C630" s="9"/>
      <c r="D630" s="9" t="s">
        <v>261</v>
      </c>
      <c r="E630" s="9"/>
      <c r="F630" s="9"/>
      <c r="G630" s="37"/>
      <c r="H630" s="37"/>
      <c r="I630" s="135"/>
      <c r="J630" s="37"/>
      <c r="K630" s="137"/>
      <c r="L630" s="37"/>
      <c r="M630" s="135"/>
      <c r="N630" s="37"/>
      <c r="O630" s="135"/>
      <c r="P630" s="37"/>
      <c r="Q630" s="37"/>
      <c r="R630" s="37"/>
      <c r="S630" s="37"/>
      <c r="T630" s="135"/>
      <c r="U630" s="37"/>
      <c r="V630" s="37"/>
      <c r="W630" s="37"/>
      <c r="X630" s="37"/>
      <c r="Y630" s="34"/>
      <c r="Z630" s="34"/>
      <c r="AC630" s="1">
        <v>44465</v>
      </c>
    </row>
    <row r="631" spans="1:32" s="25" customFormat="1" ht="19.5" customHeight="1">
      <c r="A631" s="23" t="s">
        <v>1617</v>
      </c>
      <c r="B631" s="23" t="s">
        <v>823</v>
      </c>
      <c r="C631" s="7">
        <f t="shared" ref="C631:C636" si="94">ROUNDDOWN(YEARFRAC(AA631,AC631),0)</f>
        <v>6</v>
      </c>
      <c r="D631" s="31" t="s">
        <v>44</v>
      </c>
      <c r="E631" s="128"/>
      <c r="F631" s="128"/>
      <c r="G631" s="35"/>
      <c r="H631" s="58"/>
      <c r="I631" s="133"/>
      <c r="J631" s="53"/>
      <c r="K631" s="137"/>
      <c r="L631" s="35"/>
      <c r="M631" s="133"/>
      <c r="N631" s="35"/>
      <c r="O631" s="133"/>
      <c r="P631" s="35"/>
      <c r="Q631" s="58"/>
      <c r="R631" s="35"/>
      <c r="S631" s="35">
        <v>6</v>
      </c>
      <c r="T631" s="133"/>
      <c r="U631" s="35"/>
      <c r="V631" s="35"/>
      <c r="W631" s="35"/>
      <c r="X631" s="35"/>
      <c r="Y631" s="30">
        <f t="shared" ref="Y631:Y636" si="95">SUM(E631:X631)</f>
        <v>6</v>
      </c>
      <c r="Z631" s="5">
        <f t="shared" ref="Z631:Z636" si="96">COUNTIF(E631:X631,"&gt;0")</f>
        <v>1</v>
      </c>
      <c r="AA631" s="15">
        <v>42165</v>
      </c>
      <c r="AC631" s="1">
        <v>44465</v>
      </c>
    </row>
    <row r="632" spans="1:32" s="25" customFormat="1" ht="19.5" customHeight="1">
      <c r="A632" s="23" t="s">
        <v>1473</v>
      </c>
      <c r="B632" s="23" t="s">
        <v>335</v>
      </c>
      <c r="C632" s="7">
        <f t="shared" si="94"/>
        <v>6</v>
      </c>
      <c r="D632" s="31" t="s">
        <v>44</v>
      </c>
      <c r="E632" s="72">
        <v>43</v>
      </c>
      <c r="F632" s="73"/>
      <c r="G632" s="35"/>
      <c r="H632" s="35"/>
      <c r="I632" s="134"/>
      <c r="J632" s="53"/>
      <c r="K632" s="137"/>
      <c r="L632" s="35"/>
      <c r="M632" s="133"/>
      <c r="N632" s="35"/>
      <c r="O632" s="133"/>
      <c r="P632" s="35"/>
      <c r="Q632" s="35"/>
      <c r="R632" s="35"/>
      <c r="S632" s="35"/>
      <c r="T632" s="133"/>
      <c r="U632" s="58"/>
      <c r="V632" s="58"/>
      <c r="W632" s="58"/>
      <c r="X632" s="35"/>
      <c r="Y632" s="30">
        <f t="shared" si="95"/>
        <v>43</v>
      </c>
      <c r="Z632" s="5">
        <f t="shared" si="96"/>
        <v>1</v>
      </c>
      <c r="AA632" s="15">
        <v>42069</v>
      </c>
      <c r="AC632" s="1">
        <v>44465</v>
      </c>
    </row>
    <row r="633" spans="1:32" s="25" customFormat="1" ht="19.5" customHeight="1">
      <c r="A633" s="23" t="s">
        <v>1047</v>
      </c>
      <c r="B633" s="23" t="s">
        <v>22</v>
      </c>
      <c r="C633" s="7">
        <f t="shared" si="94"/>
        <v>6</v>
      </c>
      <c r="D633" s="31" t="s">
        <v>1261</v>
      </c>
      <c r="E633" s="74"/>
      <c r="F633" s="73">
        <v>43</v>
      </c>
      <c r="G633" s="35"/>
      <c r="H633" s="35"/>
      <c r="I633" s="133"/>
      <c r="J633" s="53"/>
      <c r="K633" s="142"/>
      <c r="L633" s="35"/>
      <c r="M633" s="133"/>
      <c r="N633" s="35">
        <v>43</v>
      </c>
      <c r="O633" s="134"/>
      <c r="P633" s="35">
        <v>4</v>
      </c>
      <c r="Q633" s="35"/>
      <c r="R633" s="35"/>
      <c r="S633" s="35"/>
      <c r="T633" s="133"/>
      <c r="U633" s="35"/>
      <c r="V633" s="35"/>
      <c r="W633" s="35"/>
      <c r="X633" s="35"/>
      <c r="Y633" s="30">
        <f t="shared" si="95"/>
        <v>90</v>
      </c>
      <c r="Z633" s="5">
        <f t="shared" si="96"/>
        <v>3</v>
      </c>
      <c r="AA633" s="15">
        <v>42162</v>
      </c>
      <c r="AC633" s="1">
        <v>44465</v>
      </c>
    </row>
    <row r="634" spans="1:32" s="25" customFormat="1" ht="19.5" customHeight="1">
      <c r="A634" s="152" t="s">
        <v>25</v>
      </c>
      <c r="B634" s="152" t="s">
        <v>335</v>
      </c>
      <c r="C634" s="7">
        <f t="shared" si="94"/>
        <v>7</v>
      </c>
      <c r="D634" s="31" t="s">
        <v>44</v>
      </c>
      <c r="E634" s="72">
        <v>26</v>
      </c>
      <c r="F634" s="73">
        <v>28</v>
      </c>
      <c r="G634" s="35">
        <v>24</v>
      </c>
      <c r="H634" s="35">
        <v>29</v>
      </c>
      <c r="I634" s="133"/>
      <c r="J634" s="53"/>
      <c r="K634" s="137"/>
      <c r="L634" s="35"/>
      <c r="M634" s="134"/>
      <c r="N634" s="35"/>
      <c r="O634" s="133"/>
      <c r="P634" s="35"/>
      <c r="Q634" s="35">
        <v>4</v>
      </c>
      <c r="R634" s="35">
        <v>63</v>
      </c>
      <c r="S634" s="35">
        <v>26</v>
      </c>
      <c r="T634" s="133"/>
      <c r="U634" s="35">
        <v>64</v>
      </c>
      <c r="V634" s="35">
        <v>64</v>
      </c>
      <c r="W634" s="35">
        <v>5</v>
      </c>
      <c r="X634" s="35"/>
      <c r="Y634" s="30">
        <f t="shared" si="95"/>
        <v>333</v>
      </c>
      <c r="Z634" s="5">
        <f t="shared" si="96"/>
        <v>10</v>
      </c>
      <c r="AA634" s="15">
        <v>41870</v>
      </c>
      <c r="AC634" s="1">
        <v>44465</v>
      </c>
    </row>
    <row r="635" spans="1:32" s="25" customFormat="1" ht="19.5" customHeight="1">
      <c r="A635" s="23" t="s">
        <v>1564</v>
      </c>
      <c r="B635" s="23" t="s">
        <v>1566</v>
      </c>
      <c r="C635" s="7">
        <f t="shared" si="94"/>
        <v>121</v>
      </c>
      <c r="D635" s="31" t="s">
        <v>44</v>
      </c>
      <c r="E635" s="72"/>
      <c r="F635" s="73"/>
      <c r="G635" s="35"/>
      <c r="H635" s="35"/>
      <c r="I635" s="133"/>
      <c r="J635" s="62"/>
      <c r="K635" s="142"/>
      <c r="L635" s="58"/>
      <c r="M635" s="133"/>
      <c r="N635" s="58"/>
      <c r="O635" s="133"/>
      <c r="P635" s="35"/>
      <c r="Q635" s="58"/>
      <c r="R635" s="35"/>
      <c r="S635" s="58"/>
      <c r="T635" s="134"/>
      <c r="U635" s="35"/>
      <c r="V635" s="35">
        <v>4</v>
      </c>
      <c r="W635" s="35"/>
      <c r="X635" s="35"/>
      <c r="Y635" s="30">
        <f t="shared" si="95"/>
        <v>4</v>
      </c>
      <c r="Z635" s="5">
        <f t="shared" si="96"/>
        <v>1</v>
      </c>
      <c r="AA635" s="15"/>
      <c r="AC635" s="1">
        <v>44465</v>
      </c>
    </row>
    <row r="636" spans="1:32" s="25" customFormat="1" ht="19.5" hidden="1" customHeight="1">
      <c r="A636" s="23" t="s">
        <v>1207</v>
      </c>
      <c r="B636" s="23" t="s">
        <v>1208</v>
      </c>
      <c r="C636" s="7">
        <f t="shared" si="94"/>
        <v>7</v>
      </c>
      <c r="D636" s="31" t="s">
        <v>44</v>
      </c>
      <c r="E636" s="72"/>
      <c r="F636" s="73"/>
      <c r="G636" s="35"/>
      <c r="H636" s="35"/>
      <c r="I636" s="133"/>
      <c r="J636" s="53"/>
      <c r="K636" s="137"/>
      <c r="L636" s="35"/>
      <c r="M636" s="133"/>
      <c r="N636" s="35"/>
      <c r="O636" s="133"/>
      <c r="P636" s="35"/>
      <c r="Q636" s="35"/>
      <c r="R636" s="35"/>
      <c r="S636" s="35"/>
      <c r="T636" s="133"/>
      <c r="U636" s="35"/>
      <c r="V636" s="35"/>
      <c r="W636" s="35"/>
      <c r="X636" s="35"/>
      <c r="Y636" s="30">
        <f t="shared" si="95"/>
        <v>0</v>
      </c>
      <c r="Z636" s="5">
        <f t="shared" si="96"/>
        <v>0</v>
      </c>
      <c r="AA636" s="15">
        <v>41595</v>
      </c>
      <c r="AC636" s="1">
        <v>44465</v>
      </c>
    </row>
    <row r="637" spans="1:32" ht="20.100000000000001" customHeight="1">
      <c r="A637" s="2" t="s">
        <v>530</v>
      </c>
      <c r="B637" s="2"/>
      <c r="C637" s="9"/>
      <c r="D637" s="9"/>
      <c r="E637" s="9"/>
      <c r="F637" s="9"/>
      <c r="G637" s="37"/>
      <c r="H637" s="37"/>
      <c r="I637" s="135"/>
      <c r="J637" s="37"/>
      <c r="K637" s="137"/>
      <c r="L637" s="37"/>
      <c r="M637" s="135"/>
      <c r="N637" s="37"/>
      <c r="O637" s="135"/>
      <c r="P637" s="37"/>
      <c r="Q637" s="37"/>
      <c r="R637" s="37"/>
      <c r="S637" s="37"/>
      <c r="T637" s="135"/>
      <c r="U637" s="37"/>
      <c r="V637" s="37"/>
      <c r="W637" s="37"/>
      <c r="X637" s="37"/>
      <c r="Y637" s="34"/>
      <c r="Z637" s="34"/>
      <c r="AC637" s="1">
        <v>44465</v>
      </c>
    </row>
    <row r="638" spans="1:32" s="25" customFormat="1" ht="19.5" customHeight="1">
      <c r="A638" s="23" t="s">
        <v>17</v>
      </c>
      <c r="B638" s="23" t="s">
        <v>21</v>
      </c>
      <c r="C638" s="7">
        <f t="shared" ref="C638:C647" si="97">ROUNDDOWN(YEARFRAC(AA638,AC638),0)</f>
        <v>7</v>
      </c>
      <c r="D638" s="31" t="s">
        <v>44</v>
      </c>
      <c r="E638" s="72">
        <v>33</v>
      </c>
      <c r="F638" s="73">
        <v>33</v>
      </c>
      <c r="G638" s="58"/>
      <c r="H638" s="35">
        <v>33</v>
      </c>
      <c r="I638" s="133"/>
      <c r="J638" s="53">
        <v>63</v>
      </c>
      <c r="K638" s="137"/>
      <c r="L638" s="35">
        <v>33</v>
      </c>
      <c r="M638" s="133"/>
      <c r="N638" s="35">
        <v>33</v>
      </c>
      <c r="O638" s="134"/>
      <c r="P638" s="35"/>
      <c r="Q638" s="35"/>
      <c r="R638" s="35"/>
      <c r="S638" s="35"/>
      <c r="T638" s="134"/>
      <c r="U638" s="35"/>
      <c r="V638" s="35"/>
      <c r="W638" s="35"/>
      <c r="X638" s="35"/>
      <c r="Y638" s="30">
        <f t="shared" ref="Y638:Y649" si="98">SUM(E638:X638)</f>
        <v>228</v>
      </c>
      <c r="Z638" s="5">
        <f t="shared" ref="Z638:Z649" si="99">COUNTIF(E638:X638,"&gt;0")</f>
        <v>6</v>
      </c>
      <c r="AA638" s="15">
        <v>41856</v>
      </c>
      <c r="AC638" s="1">
        <v>44465</v>
      </c>
    </row>
    <row r="639" spans="1:32" s="25" customFormat="1" ht="19.5" customHeight="1">
      <c r="A639" s="23" t="s">
        <v>1474</v>
      </c>
      <c r="B639" s="23" t="s">
        <v>137</v>
      </c>
      <c r="C639" s="7">
        <f t="shared" si="97"/>
        <v>7</v>
      </c>
      <c r="D639" s="31" t="s">
        <v>44</v>
      </c>
      <c r="E639" s="72">
        <v>34</v>
      </c>
      <c r="F639" s="73"/>
      <c r="G639" s="35"/>
      <c r="H639" s="35"/>
      <c r="I639" s="133"/>
      <c r="J639" s="53"/>
      <c r="K639" s="137"/>
      <c r="L639" s="35"/>
      <c r="M639" s="133"/>
      <c r="N639" s="35"/>
      <c r="O639" s="134"/>
      <c r="P639" s="58"/>
      <c r="Q639" s="35"/>
      <c r="R639" s="58"/>
      <c r="S639" s="35"/>
      <c r="T639" s="133"/>
      <c r="U639" s="58"/>
      <c r="V639" s="58"/>
      <c r="W639" s="58"/>
      <c r="X639" s="35"/>
      <c r="Y639" s="30">
        <f t="shared" si="98"/>
        <v>34</v>
      </c>
      <c r="Z639" s="5">
        <f t="shared" si="99"/>
        <v>1</v>
      </c>
      <c r="AA639" s="15">
        <v>41679</v>
      </c>
      <c r="AC639" s="1">
        <v>44465</v>
      </c>
    </row>
    <row r="640" spans="1:32" s="25" customFormat="1" ht="19.5" customHeight="1">
      <c r="A640" s="23" t="s">
        <v>613</v>
      </c>
      <c r="B640" s="23" t="s">
        <v>335</v>
      </c>
      <c r="C640" s="7">
        <f t="shared" si="97"/>
        <v>7</v>
      </c>
      <c r="D640" s="31" t="s">
        <v>44</v>
      </c>
      <c r="E640" s="73">
        <v>4</v>
      </c>
      <c r="F640" s="73"/>
      <c r="G640" s="35"/>
      <c r="H640" s="35"/>
      <c r="I640" s="133"/>
      <c r="J640" s="53"/>
      <c r="K640" s="137"/>
      <c r="L640" s="35"/>
      <c r="M640" s="133"/>
      <c r="N640" s="35">
        <v>5</v>
      </c>
      <c r="O640" s="133"/>
      <c r="P640" s="35">
        <v>164</v>
      </c>
      <c r="Q640" s="35">
        <v>64</v>
      </c>
      <c r="R640" s="35"/>
      <c r="S640" s="35"/>
      <c r="T640" s="133"/>
      <c r="U640" s="35"/>
      <c r="V640" s="35">
        <v>84</v>
      </c>
      <c r="W640" s="35"/>
      <c r="X640" s="35"/>
      <c r="Y640" s="30">
        <f t="shared" si="98"/>
        <v>321</v>
      </c>
      <c r="Z640" s="5">
        <f t="shared" si="99"/>
        <v>5</v>
      </c>
      <c r="AA640" s="15">
        <v>41576</v>
      </c>
      <c r="AC640" s="1">
        <v>44465</v>
      </c>
    </row>
    <row r="641" spans="1:32" s="25" customFormat="1" ht="19.5" customHeight="1">
      <c r="A641" s="23"/>
      <c r="B641" s="23"/>
      <c r="C641" s="7">
        <f>ROUNDDOWN(YEARFRAC(AA641,AC641),0)</f>
        <v>121</v>
      </c>
      <c r="D641" s="31" t="s">
        <v>44</v>
      </c>
      <c r="E641" s="72"/>
      <c r="F641" s="73"/>
      <c r="G641" s="35"/>
      <c r="H641" s="35"/>
      <c r="I641" s="133"/>
      <c r="J641" s="53"/>
      <c r="K641" s="137"/>
      <c r="L641" s="35"/>
      <c r="M641" s="133"/>
      <c r="N641" s="35"/>
      <c r="O641" s="133"/>
      <c r="P641" s="35"/>
      <c r="Q641" s="35"/>
      <c r="R641" s="35"/>
      <c r="S641" s="35"/>
      <c r="T641" s="133"/>
      <c r="U641" s="35"/>
      <c r="V641" s="35"/>
      <c r="W641" s="35"/>
      <c r="X641" s="35"/>
      <c r="Y641" s="30">
        <f>SUM(E641:X641)</f>
        <v>0</v>
      </c>
      <c r="Z641" s="5">
        <f>COUNTIF(E641:X641,"&gt;0")</f>
        <v>0</v>
      </c>
      <c r="AA641" s="15"/>
      <c r="AC641" s="1">
        <v>44465</v>
      </c>
    </row>
    <row r="642" spans="1:32" s="25" customFormat="1" ht="19.5" customHeight="1">
      <c r="C642" s="7">
        <f t="shared" si="97"/>
        <v>121</v>
      </c>
      <c r="D642" s="31" t="s">
        <v>44</v>
      </c>
      <c r="E642" s="72"/>
      <c r="F642" s="73"/>
      <c r="G642" s="35"/>
      <c r="H642" s="35"/>
      <c r="I642" s="133"/>
      <c r="J642" s="53"/>
      <c r="K642" s="142"/>
      <c r="L642" s="58"/>
      <c r="M642" s="133"/>
      <c r="N642" s="35"/>
      <c r="O642" s="133"/>
      <c r="P642" s="35"/>
      <c r="Q642" s="58"/>
      <c r="R642" s="35"/>
      <c r="S642" s="58"/>
      <c r="T642" s="134"/>
      <c r="U642" s="35"/>
      <c r="V642" s="35"/>
      <c r="W642" s="35"/>
      <c r="X642" s="35"/>
      <c r="Y642" s="30">
        <f t="shared" si="98"/>
        <v>0</v>
      </c>
      <c r="Z642" s="5">
        <f t="shared" si="99"/>
        <v>0</v>
      </c>
      <c r="AA642" s="15"/>
      <c r="AC642" s="1">
        <v>44465</v>
      </c>
    </row>
    <row r="643" spans="1:32" s="25" customFormat="1" ht="19.5" customHeight="1">
      <c r="C643" s="7">
        <f t="shared" si="97"/>
        <v>121</v>
      </c>
      <c r="D643" s="31" t="s">
        <v>44</v>
      </c>
      <c r="E643" s="74"/>
      <c r="F643" s="74"/>
      <c r="G643" s="35"/>
      <c r="H643" s="35"/>
      <c r="I643" s="133"/>
      <c r="J643" s="53"/>
      <c r="K643" s="137"/>
      <c r="L643" s="35"/>
      <c r="M643" s="133"/>
      <c r="N643" s="35"/>
      <c r="O643" s="133"/>
      <c r="P643" s="35"/>
      <c r="Q643" s="35"/>
      <c r="R643" s="35"/>
      <c r="S643" s="35"/>
      <c r="T643" s="133"/>
      <c r="U643" s="35"/>
      <c r="V643" s="35"/>
      <c r="W643" s="35"/>
      <c r="X643" s="35"/>
      <c r="Y643" s="30">
        <f t="shared" si="98"/>
        <v>0</v>
      </c>
      <c r="Z643" s="5">
        <f t="shared" si="99"/>
        <v>0</v>
      </c>
      <c r="AA643" s="15"/>
      <c r="AC643" s="1">
        <v>44465</v>
      </c>
    </row>
    <row r="644" spans="1:32" s="25" customFormat="1" ht="19.5" customHeight="1">
      <c r="C644" s="7">
        <f t="shared" si="97"/>
        <v>121</v>
      </c>
      <c r="D644" s="31" t="s">
        <v>44</v>
      </c>
      <c r="E644" s="72"/>
      <c r="F644" s="73"/>
      <c r="G644" s="35"/>
      <c r="H644" s="58"/>
      <c r="I644" s="134"/>
      <c r="J644" s="53"/>
      <c r="K644" s="142"/>
      <c r="L644" s="35"/>
      <c r="M644" s="133"/>
      <c r="N644" s="35"/>
      <c r="O644" s="133"/>
      <c r="P644" s="35"/>
      <c r="Q644" s="35"/>
      <c r="R644" s="35"/>
      <c r="S644" s="35"/>
      <c r="T644" s="133"/>
      <c r="U644" s="58"/>
      <c r="V644" s="58"/>
      <c r="W644" s="58"/>
      <c r="X644" s="35"/>
      <c r="Y644" s="30">
        <f t="shared" si="98"/>
        <v>0</v>
      </c>
      <c r="Z644" s="5">
        <f t="shared" si="99"/>
        <v>0</v>
      </c>
      <c r="AA644" s="15"/>
      <c r="AC644" s="1">
        <v>44465</v>
      </c>
    </row>
    <row r="645" spans="1:32" s="25" customFormat="1" ht="19.5" customHeight="1">
      <c r="A645" s="23"/>
      <c r="B645" s="23"/>
      <c r="C645" s="7">
        <f t="shared" si="97"/>
        <v>121</v>
      </c>
      <c r="D645" s="31" t="s">
        <v>44</v>
      </c>
      <c r="E645" s="72"/>
      <c r="F645" s="73"/>
      <c r="G645" s="35"/>
      <c r="H645" s="58"/>
      <c r="I645" s="133"/>
      <c r="J645" s="53"/>
      <c r="K645" s="137"/>
      <c r="L645" s="35"/>
      <c r="M645" s="133"/>
      <c r="N645" s="35"/>
      <c r="O645" s="133"/>
      <c r="P645" s="35"/>
      <c r="Q645" s="35"/>
      <c r="R645" s="35"/>
      <c r="S645" s="35"/>
      <c r="T645" s="133"/>
      <c r="U645" s="35"/>
      <c r="V645" s="35"/>
      <c r="W645" s="35"/>
      <c r="X645" s="35"/>
      <c r="Y645" s="30">
        <f t="shared" si="98"/>
        <v>0</v>
      </c>
      <c r="Z645" s="5">
        <f t="shared" si="99"/>
        <v>0</v>
      </c>
      <c r="AA645" s="15"/>
      <c r="AC645" s="1">
        <v>44465</v>
      </c>
    </row>
    <row r="646" spans="1:32" s="25" customFormat="1" ht="19.5" customHeight="1">
      <c r="A646" s="23"/>
      <c r="B646" s="23"/>
      <c r="C646" s="7">
        <f t="shared" si="97"/>
        <v>121</v>
      </c>
      <c r="D646" s="31" t="s">
        <v>44</v>
      </c>
      <c r="E646" s="72"/>
      <c r="F646" s="73"/>
      <c r="G646" s="35"/>
      <c r="H646" s="35"/>
      <c r="I646" s="133"/>
      <c r="J646" s="62"/>
      <c r="K646" s="137"/>
      <c r="L646" s="35"/>
      <c r="M646" s="133"/>
      <c r="N646" s="35"/>
      <c r="O646" s="133"/>
      <c r="P646" s="44"/>
      <c r="Q646" s="35"/>
      <c r="R646" s="35"/>
      <c r="S646" s="35"/>
      <c r="T646" s="133"/>
      <c r="U646" s="35"/>
      <c r="V646" s="35"/>
      <c r="W646" s="35"/>
      <c r="X646" s="35"/>
      <c r="Y646" s="30">
        <f t="shared" si="98"/>
        <v>0</v>
      </c>
      <c r="Z646" s="5">
        <f t="shared" si="99"/>
        <v>0</v>
      </c>
      <c r="AA646" s="15"/>
      <c r="AC646" s="1">
        <v>44465</v>
      </c>
    </row>
    <row r="647" spans="1:32" s="25" customFormat="1" ht="19.5" customHeight="1">
      <c r="A647" s="23"/>
      <c r="B647" s="23"/>
      <c r="C647" s="7">
        <f t="shared" si="97"/>
        <v>121</v>
      </c>
      <c r="D647" s="31" t="s">
        <v>44</v>
      </c>
      <c r="E647" s="72"/>
      <c r="F647" s="74"/>
      <c r="G647" s="35"/>
      <c r="H647" s="35"/>
      <c r="I647" s="133"/>
      <c r="J647" s="53"/>
      <c r="K647" s="137"/>
      <c r="L647" s="35"/>
      <c r="M647" s="133"/>
      <c r="N647" s="35"/>
      <c r="O647" s="133"/>
      <c r="P647" s="35"/>
      <c r="Q647" s="35"/>
      <c r="R647" s="35"/>
      <c r="S647" s="35"/>
      <c r="T647" s="133"/>
      <c r="U647" s="35"/>
      <c r="V647" s="35"/>
      <c r="W647" s="35"/>
      <c r="X647" s="35"/>
      <c r="Y647" s="30">
        <f t="shared" si="98"/>
        <v>0</v>
      </c>
      <c r="Z647" s="5">
        <f t="shared" si="99"/>
        <v>0</v>
      </c>
      <c r="AA647" s="15"/>
      <c r="AC647" s="1">
        <v>44465</v>
      </c>
    </row>
    <row r="648" spans="1:32" s="25" customFormat="1" ht="19.5" hidden="1" customHeight="1">
      <c r="A648" s="23" t="s">
        <v>1245</v>
      </c>
      <c r="B648" s="23" t="s">
        <v>193</v>
      </c>
      <c r="C648" s="7">
        <f t="shared" ref="C648:C649" si="100">ROUNDDOWN(YEARFRAC(AA648,AC648),0)</f>
        <v>8</v>
      </c>
      <c r="D648" s="31" t="s">
        <v>44</v>
      </c>
      <c r="E648" s="72"/>
      <c r="F648" s="73"/>
      <c r="G648" s="35"/>
      <c r="H648" s="58"/>
      <c r="I648" s="133"/>
      <c r="J648" s="53"/>
      <c r="K648" s="137"/>
      <c r="L648" s="35"/>
      <c r="M648" s="133"/>
      <c r="N648" s="35"/>
      <c r="O648" s="133"/>
      <c r="P648" s="35"/>
      <c r="Q648" s="35"/>
      <c r="R648" s="35"/>
      <c r="S648" s="35"/>
      <c r="T648" s="133"/>
      <c r="U648" s="35"/>
      <c r="V648" s="35"/>
      <c r="W648" s="35"/>
      <c r="X648" s="35"/>
      <c r="Y648" s="30">
        <f t="shared" si="98"/>
        <v>0</v>
      </c>
      <c r="Z648" s="5">
        <f t="shared" si="99"/>
        <v>0</v>
      </c>
      <c r="AA648" s="15">
        <v>41311</v>
      </c>
      <c r="AC648" s="1">
        <v>44465</v>
      </c>
    </row>
    <row r="649" spans="1:32" s="19" customFormat="1" ht="20.100000000000001" hidden="1" customHeight="1">
      <c r="A649" s="26" t="s">
        <v>1024</v>
      </c>
      <c r="B649" s="26" t="s">
        <v>976</v>
      </c>
      <c r="C649" s="7">
        <f t="shared" si="100"/>
        <v>9</v>
      </c>
      <c r="D649" s="26" t="s">
        <v>44</v>
      </c>
      <c r="E649" s="78"/>
      <c r="F649" s="78"/>
      <c r="G649" s="33"/>
      <c r="H649" s="33"/>
      <c r="I649" s="135"/>
      <c r="J649" s="33"/>
      <c r="K649" s="137"/>
      <c r="L649" s="33"/>
      <c r="M649" s="135"/>
      <c r="N649" s="33"/>
      <c r="O649" s="135"/>
      <c r="P649" s="33"/>
      <c r="Q649" s="33"/>
      <c r="R649" s="33"/>
      <c r="S649" s="33"/>
      <c r="T649" s="135"/>
      <c r="U649" s="33"/>
      <c r="V649" s="33"/>
      <c r="W649" s="33"/>
      <c r="X649" s="33"/>
      <c r="Y649" s="30">
        <f t="shared" si="98"/>
        <v>0</v>
      </c>
      <c r="Z649" s="5">
        <f t="shared" si="99"/>
        <v>0</v>
      </c>
      <c r="AA649" s="28">
        <v>40820</v>
      </c>
      <c r="AC649" s="1">
        <v>44465</v>
      </c>
    </row>
    <row r="650" spans="1:32" ht="20.100000000000001" customHeight="1">
      <c r="A650" s="2" t="s">
        <v>657</v>
      </c>
      <c r="B650" s="2"/>
      <c r="C650" s="9"/>
      <c r="D650" s="9"/>
      <c r="E650" s="9"/>
      <c r="F650" s="9"/>
      <c r="G650" s="37"/>
      <c r="H650" s="37"/>
      <c r="I650" s="135"/>
      <c r="J650" s="37"/>
      <c r="K650" s="137"/>
      <c r="L650" s="37"/>
      <c r="M650" s="135"/>
      <c r="N650" s="37"/>
      <c r="O650" s="135"/>
      <c r="P650" s="37"/>
      <c r="Q650" s="37"/>
      <c r="R650" s="37"/>
      <c r="S650" s="37"/>
      <c r="T650" s="135"/>
      <c r="U650" s="37"/>
      <c r="V650" s="37"/>
      <c r="W650" s="37"/>
      <c r="X650" s="37"/>
      <c r="Y650" s="34"/>
      <c r="Z650" s="34"/>
      <c r="AC650" s="1">
        <v>44465</v>
      </c>
    </row>
    <row r="651" spans="1:32" s="25" customFormat="1" ht="19.5" customHeight="1">
      <c r="A651" s="152" t="s">
        <v>747</v>
      </c>
      <c r="B651" s="152" t="s">
        <v>158</v>
      </c>
      <c r="C651" s="7">
        <f>ROUNDDOWN(YEARFRAC(AA651,AC651),0)</f>
        <v>8</v>
      </c>
      <c r="D651" s="31" t="s">
        <v>44</v>
      </c>
      <c r="E651" s="72">
        <v>54</v>
      </c>
      <c r="F651" s="73">
        <v>53</v>
      </c>
      <c r="G651" s="35">
        <v>33</v>
      </c>
      <c r="H651" s="35">
        <v>43</v>
      </c>
      <c r="I651" s="133"/>
      <c r="J651" s="53"/>
      <c r="K651" s="137"/>
      <c r="L651" s="35">
        <v>53</v>
      </c>
      <c r="M651" s="133"/>
      <c r="N651" s="35"/>
      <c r="O651" s="133"/>
      <c r="P651" s="35">
        <v>4</v>
      </c>
      <c r="Q651" s="35"/>
      <c r="R651" s="58"/>
      <c r="S651" s="35">
        <v>36</v>
      </c>
      <c r="T651" s="133"/>
      <c r="U651" s="35">
        <v>4</v>
      </c>
      <c r="V651" s="35">
        <v>5</v>
      </c>
      <c r="W651" s="35">
        <v>165</v>
      </c>
      <c r="X651" s="35"/>
      <c r="Y651" s="30">
        <f>SUM(E651:X651)</f>
        <v>450</v>
      </c>
      <c r="Z651" s="5">
        <f>COUNTIF(E651:X651,"&gt;0")</f>
        <v>10</v>
      </c>
      <c r="AA651" s="15">
        <v>41418</v>
      </c>
      <c r="AC651" s="1">
        <v>44465</v>
      </c>
    </row>
    <row r="652" spans="1:32" s="25" customFormat="1" ht="19.5" customHeight="1">
      <c r="A652" s="161" t="s">
        <v>1274</v>
      </c>
      <c r="B652" s="161" t="s">
        <v>176</v>
      </c>
      <c r="C652" s="7">
        <f t="shared" ref="C652:C665" si="101">ROUNDDOWN(YEARFRAC(AA652,AC652),0)</f>
        <v>8</v>
      </c>
      <c r="D652" s="31" t="s">
        <v>44</v>
      </c>
      <c r="E652" s="72">
        <v>44</v>
      </c>
      <c r="F652" s="73"/>
      <c r="G652" s="35">
        <v>43</v>
      </c>
      <c r="H652" s="35"/>
      <c r="I652" s="133"/>
      <c r="J652" s="62"/>
      <c r="K652" s="137"/>
      <c r="L652" s="35"/>
      <c r="M652" s="133"/>
      <c r="N652" s="35">
        <v>30</v>
      </c>
      <c r="O652" s="133"/>
      <c r="P652" s="35">
        <v>44</v>
      </c>
      <c r="Q652" s="35"/>
      <c r="R652" s="35"/>
      <c r="S652" s="35">
        <v>46</v>
      </c>
      <c r="T652" s="133"/>
      <c r="U652" s="35">
        <v>84</v>
      </c>
      <c r="V652" s="35">
        <v>35</v>
      </c>
      <c r="W652" s="35"/>
      <c r="X652" s="58"/>
      <c r="Y652" s="30">
        <f t="shared" ref="Y652:Y665" si="102">SUM(E652:X652)</f>
        <v>326</v>
      </c>
      <c r="Z652" s="5">
        <f t="shared" ref="Z652:Z665" si="103">COUNTIF(E652:X652,"&gt;0")</f>
        <v>7</v>
      </c>
      <c r="AA652" s="15">
        <v>41453</v>
      </c>
      <c r="AC652" s="1">
        <v>44465</v>
      </c>
    </row>
    <row r="653" spans="1:32" s="25" customFormat="1" ht="19.5" customHeight="1">
      <c r="A653" s="23" t="s">
        <v>557</v>
      </c>
      <c r="B653" s="23" t="s">
        <v>449</v>
      </c>
      <c r="C653" s="7">
        <v>8</v>
      </c>
      <c r="D653" s="31" t="s">
        <v>44</v>
      </c>
      <c r="E653" s="72">
        <v>33</v>
      </c>
      <c r="F653" s="73"/>
      <c r="G653" s="35"/>
      <c r="H653" s="35"/>
      <c r="I653" s="133"/>
      <c r="J653" s="62"/>
      <c r="K653" s="137"/>
      <c r="L653" s="35"/>
      <c r="M653" s="133"/>
      <c r="N653" s="35"/>
      <c r="O653" s="133"/>
      <c r="P653" s="35"/>
      <c r="Q653" s="35"/>
      <c r="R653" s="35"/>
      <c r="S653" s="35"/>
      <c r="T653" s="133"/>
      <c r="U653" s="35"/>
      <c r="V653" s="35">
        <v>30</v>
      </c>
      <c r="W653" s="35"/>
      <c r="X653" s="58"/>
      <c r="Y653" s="30">
        <v>63</v>
      </c>
      <c r="Z653" s="5">
        <v>2</v>
      </c>
      <c r="AA653" s="15">
        <v>41380</v>
      </c>
      <c r="AC653" s="1"/>
    </row>
    <row r="654" spans="1:32" s="25" customFormat="1" ht="19.5" customHeight="1">
      <c r="A654" s="23" t="s">
        <v>1584</v>
      </c>
      <c r="B654" s="23" t="s">
        <v>900</v>
      </c>
      <c r="C654" s="7">
        <v>8</v>
      </c>
      <c r="D654" s="31" t="s">
        <v>44</v>
      </c>
      <c r="E654" s="72"/>
      <c r="F654" s="73"/>
      <c r="G654" s="35"/>
      <c r="H654" s="35"/>
      <c r="I654" s="133"/>
      <c r="J654" s="62"/>
      <c r="K654" s="137"/>
      <c r="L654" s="35"/>
      <c r="M654" s="133"/>
      <c r="N654" s="35">
        <v>35</v>
      </c>
      <c r="O654" s="133"/>
      <c r="P654" s="35"/>
      <c r="Q654" s="35"/>
      <c r="R654" s="35"/>
      <c r="S654" s="35"/>
      <c r="T654" s="133"/>
      <c r="U654" s="35"/>
      <c r="V654" s="35"/>
      <c r="W654" s="35"/>
      <c r="X654" s="58"/>
      <c r="Y654" s="30">
        <v>35</v>
      </c>
      <c r="Z654" s="5">
        <v>1</v>
      </c>
      <c r="AA654" s="15">
        <v>41411</v>
      </c>
      <c r="AC654" s="1"/>
    </row>
    <row r="655" spans="1:32" s="25" customFormat="1" ht="19.5" customHeight="1">
      <c r="A655" s="23" t="s">
        <v>110</v>
      </c>
      <c r="B655" s="23" t="s">
        <v>103</v>
      </c>
      <c r="C655" s="7">
        <f t="shared" si="101"/>
        <v>8</v>
      </c>
      <c r="D655" s="31" t="s">
        <v>44</v>
      </c>
      <c r="E655" s="72"/>
      <c r="F655" s="73"/>
      <c r="G655" s="35"/>
      <c r="H655" s="35"/>
      <c r="I655" s="133"/>
      <c r="J655" s="62"/>
      <c r="K655" s="137"/>
      <c r="L655" s="35"/>
      <c r="M655" s="133"/>
      <c r="N655" s="35">
        <v>55</v>
      </c>
      <c r="O655" s="133"/>
      <c r="P655" s="44"/>
      <c r="Q655" s="35"/>
      <c r="R655" s="35"/>
      <c r="S655" s="35"/>
      <c r="T655" s="133"/>
      <c r="U655" s="35"/>
      <c r="V655" s="35"/>
      <c r="W655" s="35"/>
      <c r="X655" s="35"/>
      <c r="Y655" s="30">
        <f t="shared" si="102"/>
        <v>55</v>
      </c>
      <c r="Z655" s="5">
        <f t="shared" si="103"/>
        <v>1</v>
      </c>
      <c r="AA655" s="15">
        <v>41201</v>
      </c>
      <c r="AC655" s="1">
        <v>44465</v>
      </c>
    </row>
    <row r="656" spans="1:32" ht="19.5" customHeight="1">
      <c r="A656" s="156" t="s">
        <v>1393</v>
      </c>
      <c r="B656" s="156" t="s">
        <v>443</v>
      </c>
      <c r="C656" s="7">
        <f t="shared" si="101"/>
        <v>8</v>
      </c>
      <c r="D656" s="31" t="s">
        <v>44</v>
      </c>
      <c r="E656" s="80"/>
      <c r="F656" s="74"/>
      <c r="G656" s="35">
        <v>83</v>
      </c>
      <c r="H656" s="35">
        <v>53</v>
      </c>
      <c r="I656" s="133"/>
      <c r="J656" s="53"/>
      <c r="K656" s="137"/>
      <c r="L656" s="35"/>
      <c r="M656" s="133"/>
      <c r="N656" s="35">
        <v>45</v>
      </c>
      <c r="O656" s="133"/>
      <c r="P656" s="35">
        <v>104</v>
      </c>
      <c r="Q656" s="35"/>
      <c r="R656" s="35">
        <v>83</v>
      </c>
      <c r="S656" s="35">
        <v>56</v>
      </c>
      <c r="T656" s="133"/>
      <c r="U656" s="35"/>
      <c r="V656" s="35">
        <v>55</v>
      </c>
      <c r="W656" s="35">
        <v>205</v>
      </c>
      <c r="X656" s="35"/>
      <c r="Y656" s="30">
        <f t="shared" si="102"/>
        <v>684</v>
      </c>
      <c r="Z656" s="5">
        <f t="shared" si="103"/>
        <v>8</v>
      </c>
      <c r="AA656" s="15">
        <v>41345</v>
      </c>
      <c r="AC656" s="1">
        <v>44465</v>
      </c>
      <c r="AD656" s="25"/>
      <c r="AE656" s="25"/>
      <c r="AF656" s="25"/>
    </row>
    <row r="657" spans="1:32" s="2" customFormat="1" ht="20.100000000000001" hidden="1" customHeight="1">
      <c r="A657" s="23" t="s">
        <v>926</v>
      </c>
      <c r="B657" s="23" t="s">
        <v>319</v>
      </c>
      <c r="C657" s="7">
        <f t="shared" si="101"/>
        <v>10</v>
      </c>
      <c r="D657" s="23" t="s">
        <v>44</v>
      </c>
      <c r="E657" s="77"/>
      <c r="F657" s="78"/>
      <c r="G657" s="13"/>
      <c r="H657" s="13"/>
      <c r="I657" s="135"/>
      <c r="J657" s="33"/>
      <c r="K657" s="137"/>
      <c r="L657" s="13"/>
      <c r="M657" s="135"/>
      <c r="N657" s="13"/>
      <c r="O657" s="135"/>
      <c r="P657" s="13"/>
      <c r="Q657" s="13"/>
      <c r="R657" s="13"/>
      <c r="S657" s="13"/>
      <c r="T657" s="135"/>
      <c r="U657" s="13"/>
      <c r="V657" s="13"/>
      <c r="W657" s="13"/>
      <c r="X657" s="13"/>
      <c r="Y657" s="30">
        <f t="shared" si="102"/>
        <v>0</v>
      </c>
      <c r="Z657" s="5">
        <f t="shared" si="103"/>
        <v>0</v>
      </c>
      <c r="AA657" s="15">
        <v>40630</v>
      </c>
      <c r="AB657" s="3"/>
      <c r="AC657" s="1">
        <v>44465</v>
      </c>
      <c r="AD657" s="21"/>
      <c r="AE657"/>
      <c r="AF657"/>
    </row>
    <row r="658" spans="1:32" ht="20.100000000000001" hidden="1" customHeight="1">
      <c r="A658" s="23" t="s">
        <v>619</v>
      </c>
      <c r="B658" s="23" t="s">
        <v>215</v>
      </c>
      <c r="C658" s="7">
        <f t="shared" si="101"/>
        <v>11</v>
      </c>
      <c r="D658" s="31" t="s">
        <v>261</v>
      </c>
      <c r="E658" s="72"/>
      <c r="F658" s="73"/>
      <c r="G658" s="35"/>
      <c r="H658" s="35"/>
      <c r="I658" s="133"/>
      <c r="J658" s="53"/>
      <c r="K658" s="137"/>
      <c r="L658" s="35"/>
      <c r="M658" s="133"/>
      <c r="N658" s="35"/>
      <c r="O658" s="133"/>
      <c r="P658" s="35"/>
      <c r="Q658" s="35"/>
      <c r="R658" s="35"/>
      <c r="S658" s="35"/>
      <c r="T658" s="133"/>
      <c r="U658" s="35"/>
      <c r="V658" s="35"/>
      <c r="W658" s="35"/>
      <c r="X658" s="35"/>
      <c r="Y658" s="30">
        <f t="shared" si="102"/>
        <v>0</v>
      </c>
      <c r="Z658" s="5">
        <f t="shared" si="103"/>
        <v>0</v>
      </c>
      <c r="AA658" s="15">
        <v>40311</v>
      </c>
      <c r="AB658" s="25"/>
      <c r="AC658" s="1">
        <v>44465</v>
      </c>
      <c r="AD658" s="25"/>
      <c r="AE658" s="25"/>
      <c r="AF658" s="25"/>
    </row>
    <row r="659" spans="1:32" s="25" customFormat="1" ht="19.5" hidden="1" customHeight="1">
      <c r="A659" s="23" t="s">
        <v>947</v>
      </c>
      <c r="B659" s="23" t="s">
        <v>971</v>
      </c>
      <c r="C659" s="7">
        <f t="shared" si="101"/>
        <v>10</v>
      </c>
      <c r="D659" s="23" t="s">
        <v>44</v>
      </c>
      <c r="E659" s="77"/>
      <c r="F659" s="78"/>
      <c r="G659" s="13"/>
      <c r="H659" s="13"/>
      <c r="I659" s="135"/>
      <c r="J659" s="33"/>
      <c r="K659" s="137"/>
      <c r="L659" s="13"/>
      <c r="M659" s="135"/>
      <c r="N659" s="13"/>
      <c r="O659" s="135"/>
      <c r="P659" s="13"/>
      <c r="Q659" s="13"/>
      <c r="R659" s="13"/>
      <c r="S659" s="13"/>
      <c r="T659" s="135"/>
      <c r="U659" s="13"/>
      <c r="V659" s="13"/>
      <c r="W659" s="13"/>
      <c r="X659" s="13"/>
      <c r="Y659" s="30">
        <f t="shared" si="102"/>
        <v>0</v>
      </c>
      <c r="Z659" s="5">
        <f t="shared" si="103"/>
        <v>0</v>
      </c>
      <c r="AA659" s="15">
        <v>40657</v>
      </c>
      <c r="AB659" s="3"/>
      <c r="AC659" s="1">
        <v>44465</v>
      </c>
      <c r="AD659" s="21"/>
      <c r="AE659"/>
      <c r="AF659"/>
    </row>
    <row r="660" spans="1:32" s="25" customFormat="1" ht="19.5" hidden="1" customHeight="1">
      <c r="A660" s="23" t="s">
        <v>973</v>
      </c>
      <c r="B660" s="23" t="s">
        <v>974</v>
      </c>
      <c r="C660" s="7">
        <f t="shared" si="101"/>
        <v>10</v>
      </c>
      <c r="D660" s="23" t="s">
        <v>44</v>
      </c>
      <c r="E660" s="77"/>
      <c r="F660" s="78"/>
      <c r="G660" s="13"/>
      <c r="H660" s="13"/>
      <c r="I660" s="135"/>
      <c r="J660" s="33"/>
      <c r="K660" s="137"/>
      <c r="L660" s="13"/>
      <c r="M660" s="135"/>
      <c r="N660" s="13"/>
      <c r="O660" s="135"/>
      <c r="P660" s="13"/>
      <c r="Q660" s="13"/>
      <c r="R660" s="13"/>
      <c r="S660" s="13"/>
      <c r="T660" s="135"/>
      <c r="U660" s="13"/>
      <c r="V660" s="13"/>
      <c r="W660" s="13"/>
      <c r="X660" s="13"/>
      <c r="Y660" s="30">
        <f t="shared" si="102"/>
        <v>0</v>
      </c>
      <c r="Z660" s="5">
        <f t="shared" si="103"/>
        <v>0</v>
      </c>
      <c r="AA660" s="15">
        <v>40712</v>
      </c>
      <c r="AB660" s="3"/>
      <c r="AC660" s="1">
        <v>44465</v>
      </c>
      <c r="AD660" s="21"/>
      <c r="AE660"/>
      <c r="AF660"/>
    </row>
    <row r="661" spans="1:32" s="25" customFormat="1" ht="19.5" hidden="1" customHeight="1">
      <c r="A661" s="23" t="s">
        <v>975</v>
      </c>
      <c r="B661" s="23" t="s">
        <v>735</v>
      </c>
      <c r="C661" s="7">
        <f t="shared" si="101"/>
        <v>10</v>
      </c>
      <c r="D661" s="23" t="s">
        <v>44</v>
      </c>
      <c r="E661" s="77"/>
      <c r="F661" s="78"/>
      <c r="G661" s="13"/>
      <c r="H661" s="13"/>
      <c r="I661" s="135"/>
      <c r="J661" s="33"/>
      <c r="K661" s="137"/>
      <c r="L661" s="13"/>
      <c r="M661" s="135"/>
      <c r="N661" s="13"/>
      <c r="O661" s="135"/>
      <c r="P661" s="13"/>
      <c r="Q661" s="13"/>
      <c r="R661" s="13"/>
      <c r="S661" s="13"/>
      <c r="T661" s="135"/>
      <c r="U661" s="13"/>
      <c r="V661" s="13"/>
      <c r="W661" s="13"/>
      <c r="X661" s="13"/>
      <c r="Y661" s="30">
        <f t="shared" si="102"/>
        <v>0</v>
      </c>
      <c r="Z661" s="5">
        <f t="shared" si="103"/>
        <v>0</v>
      </c>
      <c r="AA661" s="15">
        <v>40585</v>
      </c>
      <c r="AB661" s="3"/>
      <c r="AC661" s="1">
        <v>44465</v>
      </c>
      <c r="AD661" s="21"/>
      <c r="AE661"/>
      <c r="AF661"/>
    </row>
    <row r="662" spans="1:32" ht="20.100000000000001" hidden="1" customHeight="1">
      <c r="A662" s="23" t="s">
        <v>704</v>
      </c>
      <c r="B662" s="23" t="s">
        <v>36</v>
      </c>
      <c r="C662" s="7">
        <f t="shared" si="101"/>
        <v>10</v>
      </c>
      <c r="D662" s="31" t="s">
        <v>261</v>
      </c>
      <c r="E662" s="72"/>
      <c r="F662" s="73"/>
      <c r="G662" s="35"/>
      <c r="H662" s="35"/>
      <c r="I662" s="133"/>
      <c r="J662" s="53"/>
      <c r="K662" s="137"/>
      <c r="L662" s="35"/>
      <c r="M662" s="133"/>
      <c r="N662" s="35"/>
      <c r="O662" s="133"/>
      <c r="P662" s="35"/>
      <c r="Q662" s="35"/>
      <c r="R662" s="35"/>
      <c r="S662" s="35"/>
      <c r="T662" s="133"/>
      <c r="U662" s="35"/>
      <c r="V662" s="35"/>
      <c r="W662" s="35"/>
      <c r="X662" s="35"/>
      <c r="Y662" s="30">
        <f t="shared" si="102"/>
        <v>0</v>
      </c>
      <c r="Z662" s="5">
        <f t="shared" si="103"/>
        <v>0</v>
      </c>
      <c r="AA662" s="15">
        <v>40550</v>
      </c>
      <c r="AB662" s="25"/>
      <c r="AC662" s="1">
        <v>44465</v>
      </c>
      <c r="AD662" s="25"/>
      <c r="AE662" s="25"/>
      <c r="AF662" s="25"/>
    </row>
    <row r="663" spans="1:32" ht="20.100000000000001" hidden="1" customHeight="1">
      <c r="A663" s="23" t="s">
        <v>811</v>
      </c>
      <c r="B663" s="23" t="s">
        <v>464</v>
      </c>
      <c r="C663" s="7">
        <f t="shared" si="101"/>
        <v>10</v>
      </c>
      <c r="D663" s="23" t="s">
        <v>44</v>
      </c>
      <c r="I663" s="135"/>
      <c r="J663" s="33"/>
      <c r="K663" s="137"/>
      <c r="M663" s="135"/>
      <c r="O663" s="135"/>
      <c r="T663" s="135"/>
      <c r="Y663" s="30">
        <f t="shared" si="102"/>
        <v>0</v>
      </c>
      <c r="Z663" s="5">
        <f t="shared" si="103"/>
        <v>0</v>
      </c>
      <c r="AA663" s="15">
        <v>40540</v>
      </c>
      <c r="AB663" s="3"/>
      <c r="AC663" s="1">
        <v>44465</v>
      </c>
      <c r="AD663" s="21"/>
    </row>
    <row r="664" spans="1:32" ht="20.100000000000001" hidden="1" customHeight="1">
      <c r="A664" s="23" t="s">
        <v>820</v>
      </c>
      <c r="B664" s="23" t="s">
        <v>684</v>
      </c>
      <c r="C664" s="7">
        <f t="shared" si="101"/>
        <v>10</v>
      </c>
      <c r="D664" s="23" t="s">
        <v>261</v>
      </c>
      <c r="I664" s="135"/>
      <c r="J664" s="33"/>
      <c r="K664" s="137"/>
      <c r="M664" s="135"/>
      <c r="O664" s="135"/>
      <c r="T664" s="135"/>
      <c r="Y664" s="30">
        <f t="shared" si="102"/>
        <v>0</v>
      </c>
      <c r="Z664" s="5">
        <f t="shared" si="103"/>
        <v>0</v>
      </c>
      <c r="AA664" s="15">
        <v>40471</v>
      </c>
      <c r="AC664" s="1">
        <v>44465</v>
      </c>
      <c r="AE664" s="2"/>
      <c r="AF664" s="2"/>
    </row>
    <row r="665" spans="1:32" ht="20.100000000000001" hidden="1" customHeight="1">
      <c r="A665" s="23" t="s">
        <v>316</v>
      </c>
      <c r="B665" s="23" t="s">
        <v>128</v>
      </c>
      <c r="C665" s="7">
        <f t="shared" si="101"/>
        <v>10</v>
      </c>
      <c r="D665" s="23" t="s">
        <v>44</v>
      </c>
      <c r="I665" s="135"/>
      <c r="J665" s="33"/>
      <c r="K665" s="137"/>
      <c r="M665" s="135"/>
      <c r="O665" s="135"/>
      <c r="T665" s="135"/>
      <c r="Y665" s="30">
        <f t="shared" si="102"/>
        <v>0</v>
      </c>
      <c r="Z665" s="5">
        <f t="shared" si="103"/>
        <v>0</v>
      </c>
      <c r="AA665" s="15">
        <v>40628</v>
      </c>
      <c r="AC665" s="1">
        <v>44465</v>
      </c>
      <c r="AE665" s="2"/>
      <c r="AF665" s="2"/>
    </row>
    <row r="666" spans="1:32" ht="20.100000000000001" customHeight="1">
      <c r="A666" s="2" t="s">
        <v>1099</v>
      </c>
      <c r="B666" s="2"/>
      <c r="C666" s="9"/>
      <c r="D666" s="9"/>
      <c r="E666" s="9"/>
      <c r="F666" s="9"/>
      <c r="G666" s="37"/>
      <c r="H666" s="37"/>
      <c r="I666" s="135"/>
      <c r="J666" s="37"/>
      <c r="K666" s="137"/>
      <c r="L666" s="37"/>
      <c r="M666" s="135"/>
      <c r="N666" s="37"/>
      <c r="O666" s="135"/>
      <c r="P666" s="37"/>
      <c r="Q666" s="37"/>
      <c r="R666" s="37"/>
      <c r="S666" s="37"/>
      <c r="T666" s="135"/>
      <c r="U666" s="37"/>
      <c r="V666" s="37"/>
      <c r="W666" s="37"/>
      <c r="X666" s="37"/>
      <c r="Y666" s="34"/>
      <c r="Z666" s="34"/>
      <c r="AC666" s="1">
        <v>44465</v>
      </c>
    </row>
    <row r="667" spans="1:32" ht="19.5" customHeight="1">
      <c r="A667" s="23" t="s">
        <v>1406</v>
      </c>
      <c r="B667" s="23" t="s">
        <v>335</v>
      </c>
      <c r="C667" s="7">
        <f t="shared" ref="C667:C685" si="104">ROUNDDOWN(YEARFRAC(AA667,AC667),0)</f>
        <v>9</v>
      </c>
      <c r="D667" s="31" t="s">
        <v>44</v>
      </c>
      <c r="E667" s="80">
        <v>4</v>
      </c>
      <c r="F667" s="128">
        <v>30</v>
      </c>
      <c r="G667" s="35"/>
      <c r="H667" s="35"/>
      <c r="I667" s="133"/>
      <c r="J667" s="53">
        <v>63</v>
      </c>
      <c r="K667" s="142"/>
      <c r="L667" s="35">
        <v>83</v>
      </c>
      <c r="M667" s="133"/>
      <c r="N667" s="35"/>
      <c r="O667" s="133"/>
      <c r="P667" s="58"/>
      <c r="Q667" s="58"/>
      <c r="R667" s="35"/>
      <c r="S667" s="35"/>
      <c r="T667" s="134"/>
      <c r="U667" s="35"/>
      <c r="V667" s="35"/>
      <c r="W667" s="35"/>
      <c r="X667" s="35"/>
      <c r="Y667" s="30">
        <f t="shared" ref="Y667:Y685" si="105">SUM(E667:X667)</f>
        <v>180</v>
      </c>
      <c r="Z667" s="5">
        <f t="shared" ref="Z667:Z685" si="106">COUNTIF(E667:X667,"&gt;0")</f>
        <v>4</v>
      </c>
      <c r="AA667" s="15">
        <v>40854</v>
      </c>
      <c r="AB667" t="s">
        <v>1196</v>
      </c>
      <c r="AC667" s="1">
        <v>44465</v>
      </c>
      <c r="AD667" s="25"/>
      <c r="AE667" s="25"/>
      <c r="AF667" s="25"/>
    </row>
    <row r="668" spans="1:32" s="25" customFormat="1" ht="19.5" customHeight="1">
      <c r="A668" s="23" t="s">
        <v>547</v>
      </c>
      <c r="B668" s="23" t="s">
        <v>415</v>
      </c>
      <c r="C668" s="7">
        <f t="shared" si="104"/>
        <v>9</v>
      </c>
      <c r="D668" s="31" t="s">
        <v>44</v>
      </c>
      <c r="E668" s="72"/>
      <c r="F668" s="73"/>
      <c r="G668" s="35"/>
      <c r="H668" s="35"/>
      <c r="I668" s="133"/>
      <c r="J668" s="53"/>
      <c r="K668" s="137"/>
      <c r="L668" s="35">
        <v>63</v>
      </c>
      <c r="M668" s="133"/>
      <c r="N668" s="35"/>
      <c r="O668" s="133"/>
      <c r="P668" s="35"/>
      <c r="Q668" s="35"/>
      <c r="R668" s="35"/>
      <c r="S668" s="35"/>
      <c r="T668" s="133"/>
      <c r="U668" s="35"/>
      <c r="V668" s="35"/>
      <c r="W668" s="35"/>
      <c r="X668" s="35"/>
      <c r="Y668" s="30">
        <f t="shared" si="105"/>
        <v>63</v>
      </c>
      <c r="Z668" s="5">
        <f t="shared" si="106"/>
        <v>1</v>
      </c>
      <c r="AA668" s="15">
        <v>40925</v>
      </c>
      <c r="AC668" s="1">
        <v>44465</v>
      </c>
    </row>
    <row r="669" spans="1:32" s="25" customFormat="1" ht="19.5" customHeight="1">
      <c r="A669" s="23" t="s">
        <v>1454</v>
      </c>
      <c r="B669" s="23" t="s">
        <v>1475</v>
      </c>
      <c r="C669" s="7">
        <f t="shared" si="104"/>
        <v>9</v>
      </c>
      <c r="D669" s="31" t="s">
        <v>44</v>
      </c>
      <c r="E669" s="80">
        <v>43</v>
      </c>
      <c r="F669" s="74"/>
      <c r="G669" s="35"/>
      <c r="H669" s="58"/>
      <c r="I669" s="133"/>
      <c r="J669" s="62"/>
      <c r="K669" s="137"/>
      <c r="L669" s="35"/>
      <c r="M669" s="133"/>
      <c r="N669" s="35"/>
      <c r="O669" s="133"/>
      <c r="P669" s="35"/>
      <c r="Q669" s="35"/>
      <c r="R669" s="35"/>
      <c r="S669" s="35"/>
      <c r="T669" s="133"/>
      <c r="U669" s="35"/>
      <c r="V669" s="35"/>
      <c r="W669" s="35"/>
      <c r="X669" s="35"/>
      <c r="Y669" s="30">
        <f t="shared" si="105"/>
        <v>43</v>
      </c>
      <c r="Z669" s="5">
        <f t="shared" si="106"/>
        <v>1</v>
      </c>
      <c r="AA669" s="15">
        <v>41065</v>
      </c>
      <c r="AB669"/>
      <c r="AC669" s="1">
        <v>44465</v>
      </c>
    </row>
    <row r="670" spans="1:32" s="25" customFormat="1" ht="19.5" customHeight="1">
      <c r="A670" s="23" t="s">
        <v>1608</v>
      </c>
      <c r="B670" s="23" t="s">
        <v>1499</v>
      </c>
      <c r="C670" s="7">
        <f t="shared" si="104"/>
        <v>9</v>
      </c>
      <c r="D670" s="23" t="s">
        <v>44</v>
      </c>
      <c r="E670" s="77"/>
      <c r="F670" s="78">
        <v>33</v>
      </c>
      <c r="G670" s="13">
        <v>4</v>
      </c>
      <c r="H670" s="13">
        <v>63</v>
      </c>
      <c r="I670" s="135"/>
      <c r="J670" s="33"/>
      <c r="K670" s="137"/>
      <c r="L670" s="13"/>
      <c r="M670" s="135"/>
      <c r="N670" s="13"/>
      <c r="O670" s="135"/>
      <c r="P670" s="13"/>
      <c r="Q670" s="13"/>
      <c r="R670" s="13"/>
      <c r="S670" s="13"/>
      <c r="T670" s="135"/>
      <c r="U670" s="13"/>
      <c r="V670" s="13"/>
      <c r="W670" s="13"/>
      <c r="X670" s="13"/>
      <c r="Y670" s="30">
        <f t="shared" si="105"/>
        <v>100</v>
      </c>
      <c r="Z670" s="5">
        <f t="shared" si="106"/>
        <v>3</v>
      </c>
      <c r="AA670" s="15">
        <v>41046</v>
      </c>
      <c r="AC670" s="1">
        <v>44465</v>
      </c>
      <c r="AD670" s="21"/>
      <c r="AE670"/>
      <c r="AF670"/>
    </row>
    <row r="671" spans="1:32" s="25" customFormat="1" ht="19.5" customHeight="1">
      <c r="A671" s="23" t="s">
        <v>1266</v>
      </c>
      <c r="B671" s="23" t="s">
        <v>991</v>
      </c>
      <c r="C671" s="7">
        <f t="shared" si="104"/>
        <v>9</v>
      </c>
      <c r="D671" s="23" t="s">
        <v>44</v>
      </c>
      <c r="E671" s="77">
        <v>53</v>
      </c>
      <c r="F671" s="78">
        <v>43</v>
      </c>
      <c r="G671" s="13"/>
      <c r="H671" s="57"/>
      <c r="I671" s="135"/>
      <c r="J671" s="33"/>
      <c r="K671" s="137"/>
      <c r="L671" s="13"/>
      <c r="M671" s="135"/>
      <c r="N671" s="57"/>
      <c r="O671" s="135"/>
      <c r="P671" s="13">
        <v>64</v>
      </c>
      <c r="Q671" s="13"/>
      <c r="R671" s="13"/>
      <c r="S671" s="13"/>
      <c r="T671" s="135"/>
      <c r="U671" s="13"/>
      <c r="V671" s="13"/>
      <c r="W671" s="13"/>
      <c r="X671" s="13"/>
      <c r="Y671" s="30">
        <f t="shared" si="105"/>
        <v>160</v>
      </c>
      <c r="Z671" s="5">
        <f t="shared" si="106"/>
        <v>3</v>
      </c>
      <c r="AA671" s="15">
        <v>41170</v>
      </c>
      <c r="AB671" s="2"/>
      <c r="AC671" s="1">
        <v>44465</v>
      </c>
      <c r="AD671" s="21"/>
      <c r="AE671"/>
      <c r="AF671"/>
    </row>
    <row r="672" spans="1:32" s="19" customFormat="1" ht="20.100000000000001" customHeight="1">
      <c r="A672" s="150" t="s">
        <v>1622</v>
      </c>
      <c r="B672" s="150" t="s">
        <v>1623</v>
      </c>
      <c r="C672" s="7">
        <f t="shared" si="104"/>
        <v>8</v>
      </c>
      <c r="D672" s="31" t="s">
        <v>44</v>
      </c>
      <c r="E672" s="80"/>
      <c r="F672" s="74"/>
      <c r="G672" s="35"/>
      <c r="H672" s="58"/>
      <c r="I672" s="133"/>
      <c r="J672" s="53"/>
      <c r="K672" s="137"/>
      <c r="L672" s="35"/>
      <c r="M672" s="133"/>
      <c r="N672" s="35"/>
      <c r="O672" s="133"/>
      <c r="P672" s="35"/>
      <c r="Q672" s="35"/>
      <c r="R672" s="35"/>
      <c r="S672" s="35">
        <v>31</v>
      </c>
      <c r="T672" s="133"/>
      <c r="U672" s="35"/>
      <c r="V672" s="35"/>
      <c r="W672" s="35">
        <v>105</v>
      </c>
      <c r="X672" s="35"/>
      <c r="Y672" s="30">
        <f t="shared" si="105"/>
        <v>136</v>
      </c>
      <c r="Z672" s="5">
        <f t="shared" si="106"/>
        <v>2</v>
      </c>
      <c r="AA672" s="15">
        <v>41466</v>
      </c>
      <c r="AB672"/>
      <c r="AC672" s="1">
        <v>44465</v>
      </c>
      <c r="AD672" s="25"/>
      <c r="AE672" s="25"/>
      <c r="AF672" s="25"/>
    </row>
    <row r="673" spans="1:32" s="19" customFormat="1" ht="20.100000000000001" customHeight="1">
      <c r="A673" s="23" t="s">
        <v>1460</v>
      </c>
      <c r="B673" s="23" t="s">
        <v>1461</v>
      </c>
      <c r="C673" s="7">
        <f t="shared" si="104"/>
        <v>9</v>
      </c>
      <c r="D673" s="26" t="s">
        <v>44</v>
      </c>
      <c r="E673" s="77"/>
      <c r="F673" s="78"/>
      <c r="G673" s="13"/>
      <c r="H673" s="13"/>
      <c r="I673" s="135"/>
      <c r="J673" s="33"/>
      <c r="K673" s="137"/>
      <c r="L673" s="13"/>
      <c r="M673" s="135"/>
      <c r="N673" s="13"/>
      <c r="O673" s="135"/>
      <c r="P673" s="13"/>
      <c r="Q673" s="13"/>
      <c r="R673" s="13"/>
      <c r="S673" s="13">
        <v>4</v>
      </c>
      <c r="T673" s="135"/>
      <c r="U673" s="13"/>
      <c r="V673" s="13"/>
      <c r="W673" s="13"/>
      <c r="X673" s="13"/>
      <c r="Y673" s="30">
        <f t="shared" si="105"/>
        <v>4</v>
      </c>
      <c r="Z673" s="5">
        <f t="shared" si="106"/>
        <v>1</v>
      </c>
      <c r="AA673" s="15">
        <v>41073</v>
      </c>
      <c r="AB673" s="25"/>
      <c r="AC673" s="1">
        <v>44465</v>
      </c>
      <c r="AD673" s="21"/>
      <c r="AE673"/>
      <c r="AF673"/>
    </row>
    <row r="674" spans="1:32" s="19" customFormat="1" ht="20.100000000000001" customHeight="1">
      <c r="A674" s="23" t="s">
        <v>1327</v>
      </c>
      <c r="B674" s="23" t="s">
        <v>224</v>
      </c>
      <c r="C674" s="7">
        <f t="shared" si="104"/>
        <v>121</v>
      </c>
      <c r="D674" s="31" t="s">
        <v>44</v>
      </c>
      <c r="E674" s="72"/>
      <c r="F674" s="73"/>
      <c r="G674" s="35"/>
      <c r="H674" s="35"/>
      <c r="I674" s="133"/>
      <c r="J674" s="53"/>
      <c r="K674" s="137"/>
      <c r="L674" s="35"/>
      <c r="M674" s="133"/>
      <c r="N674" s="35"/>
      <c r="O674" s="133"/>
      <c r="P674" s="35"/>
      <c r="Q674" s="35"/>
      <c r="R674" s="35"/>
      <c r="S674" s="35"/>
      <c r="T674" s="133"/>
      <c r="U674" s="35"/>
      <c r="V674" s="35">
        <v>45</v>
      </c>
      <c r="W674" s="35"/>
      <c r="X674" s="35"/>
      <c r="Y674" s="30">
        <f t="shared" si="105"/>
        <v>45</v>
      </c>
      <c r="Z674" s="5">
        <f t="shared" si="106"/>
        <v>1</v>
      </c>
      <c r="AA674" s="15"/>
      <c r="AB674" s="25"/>
      <c r="AC674" s="1">
        <v>44465</v>
      </c>
      <c r="AD674" s="25"/>
      <c r="AE674" s="25"/>
      <c r="AF674" s="25"/>
    </row>
    <row r="675" spans="1:32" s="25" customFormat="1" ht="19.5" customHeight="1">
      <c r="A675" s="23"/>
      <c r="B675" s="23"/>
      <c r="C675" s="7">
        <f t="shared" si="104"/>
        <v>121</v>
      </c>
      <c r="D675" s="31" t="s">
        <v>44</v>
      </c>
      <c r="E675" s="72"/>
      <c r="F675" s="73"/>
      <c r="G675" s="35"/>
      <c r="H675" s="35"/>
      <c r="I675" s="133"/>
      <c r="J675" s="53"/>
      <c r="K675" s="137"/>
      <c r="L675" s="35"/>
      <c r="M675" s="133"/>
      <c r="N675" s="35"/>
      <c r="O675" s="133"/>
      <c r="P675" s="35"/>
      <c r="Q675" s="35"/>
      <c r="R675" s="35"/>
      <c r="S675" s="35"/>
      <c r="T675" s="133"/>
      <c r="U675" s="35"/>
      <c r="V675" s="35"/>
      <c r="W675" s="35"/>
      <c r="X675" s="35"/>
      <c r="Y675" s="30">
        <f t="shared" si="105"/>
        <v>0</v>
      </c>
      <c r="Z675" s="5">
        <f t="shared" si="106"/>
        <v>0</v>
      </c>
      <c r="AA675" s="15"/>
      <c r="AB675"/>
      <c r="AC675" s="1">
        <v>44465</v>
      </c>
    </row>
    <row r="676" spans="1:32" s="25" customFormat="1" ht="19.5" hidden="1" customHeight="1">
      <c r="A676" s="23" t="s">
        <v>166</v>
      </c>
      <c r="B676" s="23" t="s">
        <v>90</v>
      </c>
      <c r="C676" s="7">
        <f t="shared" si="104"/>
        <v>10</v>
      </c>
      <c r="D676" s="31" t="s">
        <v>44</v>
      </c>
      <c r="E676" s="72"/>
      <c r="F676" s="73"/>
      <c r="G676" s="35"/>
      <c r="H676" s="35"/>
      <c r="I676" s="133"/>
      <c r="J676" s="53"/>
      <c r="K676" s="137"/>
      <c r="L676" s="35"/>
      <c r="M676" s="133"/>
      <c r="N676" s="35"/>
      <c r="O676" s="133"/>
      <c r="P676" s="35"/>
      <c r="Q676" s="35"/>
      <c r="R676" s="35"/>
      <c r="S676" s="35"/>
      <c r="T676" s="133"/>
      <c r="U676" s="35"/>
      <c r="V676" s="35"/>
      <c r="W676" s="35"/>
      <c r="X676" s="35"/>
      <c r="Y676" s="30">
        <f t="shared" si="105"/>
        <v>0</v>
      </c>
      <c r="Z676" s="5">
        <f t="shared" si="106"/>
        <v>0</v>
      </c>
      <c r="AA676" s="15">
        <v>40783</v>
      </c>
      <c r="AB676"/>
      <c r="AC676" s="1">
        <v>44465</v>
      </c>
    </row>
    <row r="677" spans="1:32" s="25" customFormat="1" ht="19.5" hidden="1" customHeight="1">
      <c r="A677" s="23" t="s">
        <v>1262</v>
      </c>
      <c r="B677" s="23" t="s">
        <v>1263</v>
      </c>
      <c r="C677" s="7">
        <f t="shared" si="104"/>
        <v>10</v>
      </c>
      <c r="D677" s="26" t="s">
        <v>44</v>
      </c>
      <c r="E677" s="77"/>
      <c r="F677" s="78"/>
      <c r="G677" s="13"/>
      <c r="H677" s="13"/>
      <c r="I677" s="135"/>
      <c r="J677" s="33"/>
      <c r="K677" s="137"/>
      <c r="L677" s="13"/>
      <c r="M677" s="135"/>
      <c r="N677" s="13"/>
      <c r="O677" s="135"/>
      <c r="P677" s="13"/>
      <c r="Q677" s="13"/>
      <c r="R677" s="13"/>
      <c r="S677" s="13"/>
      <c r="T677" s="135"/>
      <c r="U677" s="13"/>
      <c r="V677" s="13"/>
      <c r="W677" s="13"/>
      <c r="X677" s="13"/>
      <c r="Y677" s="30">
        <f t="shared" si="105"/>
        <v>0</v>
      </c>
      <c r="Z677" s="5">
        <f t="shared" si="106"/>
        <v>0</v>
      </c>
      <c r="AA677" s="15">
        <v>40736</v>
      </c>
      <c r="AC677" s="1">
        <v>44465</v>
      </c>
      <c r="AD677" s="21"/>
      <c r="AE677"/>
      <c r="AF677"/>
    </row>
    <row r="678" spans="1:32" ht="20.100000000000001" hidden="1" customHeight="1">
      <c r="A678" s="23" t="s">
        <v>1140</v>
      </c>
      <c r="B678" s="23" t="s">
        <v>195</v>
      </c>
      <c r="C678" s="7">
        <f t="shared" si="104"/>
        <v>10</v>
      </c>
      <c r="D678" s="31" t="s">
        <v>44</v>
      </c>
      <c r="E678" s="72"/>
      <c r="F678" s="73"/>
      <c r="G678" s="35"/>
      <c r="H678" s="35"/>
      <c r="I678" s="133"/>
      <c r="J678" s="53"/>
      <c r="K678" s="137"/>
      <c r="L678" s="35"/>
      <c r="M678" s="133"/>
      <c r="N678" s="35"/>
      <c r="O678" s="133"/>
      <c r="P678" s="35"/>
      <c r="Q678" s="35"/>
      <c r="R678" s="35"/>
      <c r="S678" s="35"/>
      <c r="T678" s="133"/>
      <c r="U678" s="35"/>
      <c r="V678" s="35"/>
      <c r="W678" s="35"/>
      <c r="X678" s="35"/>
      <c r="Y678" s="30">
        <f t="shared" si="105"/>
        <v>0</v>
      </c>
      <c r="Z678" s="5">
        <f t="shared" si="106"/>
        <v>0</v>
      </c>
      <c r="AA678" s="15">
        <v>40596</v>
      </c>
      <c r="AC678" s="1">
        <v>44465</v>
      </c>
      <c r="AD678" s="25"/>
      <c r="AE678" s="25"/>
      <c r="AF678" s="25"/>
    </row>
    <row r="679" spans="1:32" ht="20.100000000000001" hidden="1" customHeight="1">
      <c r="A679" s="23" t="s">
        <v>1252</v>
      </c>
      <c r="B679" s="23" t="s">
        <v>19</v>
      </c>
      <c r="C679" s="7">
        <f t="shared" si="104"/>
        <v>10</v>
      </c>
      <c r="D679" s="31" t="s">
        <v>44</v>
      </c>
      <c r="E679" s="72"/>
      <c r="F679" s="73"/>
      <c r="G679" s="35"/>
      <c r="H679" s="35"/>
      <c r="I679" s="133"/>
      <c r="J679" s="62"/>
      <c r="K679" s="137"/>
      <c r="L679" s="35"/>
      <c r="M679" s="133"/>
      <c r="N679" s="35"/>
      <c r="O679" s="133"/>
      <c r="P679" s="35"/>
      <c r="Q679" s="35"/>
      <c r="R679" s="35"/>
      <c r="S679" s="35"/>
      <c r="T679" s="133"/>
      <c r="U679" s="35"/>
      <c r="V679" s="35"/>
      <c r="W679" s="35"/>
      <c r="X679" s="35"/>
      <c r="Y679" s="30">
        <f t="shared" si="105"/>
        <v>0</v>
      </c>
      <c r="Z679" s="5">
        <f t="shared" si="106"/>
        <v>0</v>
      </c>
      <c r="AA679" s="15">
        <v>40699</v>
      </c>
      <c r="AB679" s="25"/>
      <c r="AC679" s="1">
        <v>44465</v>
      </c>
      <c r="AD679" s="25"/>
      <c r="AE679" s="25"/>
      <c r="AF679" s="25"/>
    </row>
    <row r="680" spans="1:32" ht="20.100000000000001" hidden="1" customHeight="1">
      <c r="A680" s="23" t="s">
        <v>1240</v>
      </c>
      <c r="B680" s="23" t="s">
        <v>1249</v>
      </c>
      <c r="C680" s="7">
        <f t="shared" si="104"/>
        <v>10</v>
      </c>
      <c r="D680" s="23" t="s">
        <v>44</v>
      </c>
      <c r="I680" s="135"/>
      <c r="J680" s="33"/>
      <c r="K680" s="137"/>
      <c r="M680" s="135"/>
      <c r="O680" s="135"/>
      <c r="T680" s="135"/>
      <c r="Y680" s="30">
        <f t="shared" si="105"/>
        <v>0</v>
      </c>
      <c r="Z680" s="5">
        <f t="shared" si="106"/>
        <v>0</v>
      </c>
      <c r="AA680" s="15">
        <v>40563</v>
      </c>
      <c r="AC680" s="1">
        <v>44465</v>
      </c>
      <c r="AD680" s="21"/>
    </row>
    <row r="681" spans="1:32" s="25" customFormat="1" ht="19.5" hidden="1" customHeight="1">
      <c r="A681" s="23" t="s">
        <v>952</v>
      </c>
      <c r="B681" s="23" t="s">
        <v>953</v>
      </c>
      <c r="C681" s="7">
        <f t="shared" si="104"/>
        <v>10</v>
      </c>
      <c r="D681" s="31" t="s">
        <v>44</v>
      </c>
      <c r="E681" s="72"/>
      <c r="F681" s="73"/>
      <c r="G681" s="35"/>
      <c r="H681" s="35"/>
      <c r="I681" s="133"/>
      <c r="J681" s="53"/>
      <c r="K681" s="137"/>
      <c r="L681" s="35"/>
      <c r="M681" s="133"/>
      <c r="N681" s="35"/>
      <c r="O681" s="133"/>
      <c r="P681" s="35"/>
      <c r="Q681" s="35"/>
      <c r="R681" s="35"/>
      <c r="S681" s="35"/>
      <c r="T681" s="133"/>
      <c r="U681" s="35"/>
      <c r="V681" s="35"/>
      <c r="W681" s="35"/>
      <c r="X681" s="35"/>
      <c r="Y681" s="30">
        <f t="shared" si="105"/>
        <v>0</v>
      </c>
      <c r="Z681" s="5">
        <f t="shared" si="106"/>
        <v>0</v>
      </c>
      <c r="AA681" s="15">
        <v>40489</v>
      </c>
      <c r="AB681"/>
      <c r="AC681" s="1">
        <v>44465</v>
      </c>
    </row>
    <row r="682" spans="1:32" ht="19.5" hidden="1" customHeight="1">
      <c r="A682" s="23" t="s">
        <v>1145</v>
      </c>
      <c r="B682" s="23" t="s">
        <v>99</v>
      </c>
      <c r="C682" s="7">
        <f t="shared" si="104"/>
        <v>10</v>
      </c>
      <c r="D682" s="31" t="s">
        <v>44</v>
      </c>
      <c r="E682" s="72"/>
      <c r="F682" s="73"/>
      <c r="G682" s="35"/>
      <c r="H682" s="35"/>
      <c r="I682" s="133"/>
      <c r="J682" s="53"/>
      <c r="K682" s="137"/>
      <c r="L682" s="35"/>
      <c r="M682" s="133"/>
      <c r="N682" s="35"/>
      <c r="O682" s="133"/>
      <c r="P682" s="35"/>
      <c r="Q682" s="35"/>
      <c r="R682" s="35"/>
      <c r="S682" s="35"/>
      <c r="T682" s="133"/>
      <c r="U682" s="35"/>
      <c r="V682" s="35"/>
      <c r="W682" s="35"/>
      <c r="X682" s="35"/>
      <c r="Y682" s="30">
        <f t="shared" si="105"/>
        <v>0</v>
      </c>
      <c r="Z682" s="5">
        <f t="shared" si="106"/>
        <v>0</v>
      </c>
      <c r="AA682" s="15">
        <v>40811</v>
      </c>
      <c r="AB682" s="25"/>
      <c r="AC682" s="1">
        <v>44465</v>
      </c>
      <c r="AD682" s="25"/>
      <c r="AE682" s="25"/>
      <c r="AF682" s="25"/>
    </row>
    <row r="683" spans="1:32" s="2" customFormat="1" ht="20.100000000000001" hidden="1" customHeight="1">
      <c r="A683" s="23" t="s">
        <v>21</v>
      </c>
      <c r="B683" s="23" t="s">
        <v>55</v>
      </c>
      <c r="C683" s="7">
        <f t="shared" si="104"/>
        <v>11</v>
      </c>
      <c r="D683" s="23" t="s">
        <v>261</v>
      </c>
      <c r="E683" s="77"/>
      <c r="F683" s="78"/>
      <c r="G683" s="13"/>
      <c r="H683" s="13"/>
      <c r="I683" s="135"/>
      <c r="J683" s="33"/>
      <c r="K683" s="137"/>
      <c r="L683" s="13"/>
      <c r="M683" s="135"/>
      <c r="N683" s="13"/>
      <c r="O683" s="135"/>
      <c r="P683" s="13"/>
      <c r="Q683" s="13"/>
      <c r="R683" s="13"/>
      <c r="S683" s="13"/>
      <c r="T683" s="135"/>
      <c r="U683" s="13"/>
      <c r="V683" s="13"/>
      <c r="W683" s="13"/>
      <c r="X683" s="13"/>
      <c r="Y683" s="30">
        <f t="shared" si="105"/>
        <v>0</v>
      </c>
      <c r="Z683" s="5">
        <f t="shared" si="106"/>
        <v>0</v>
      </c>
      <c r="AA683" s="1">
        <v>40290</v>
      </c>
      <c r="AB683"/>
      <c r="AC683" s="1">
        <v>44465</v>
      </c>
      <c r="AD683" s="20"/>
    </row>
    <row r="684" spans="1:32" s="2" customFormat="1" ht="20.100000000000001" hidden="1" customHeight="1">
      <c r="A684" s="23" t="s">
        <v>977</v>
      </c>
      <c r="B684" s="23" t="s">
        <v>224</v>
      </c>
      <c r="C684" s="7">
        <f t="shared" si="104"/>
        <v>11</v>
      </c>
      <c r="D684" s="23" t="s">
        <v>44</v>
      </c>
      <c r="E684" s="77"/>
      <c r="F684" s="78"/>
      <c r="G684" s="13"/>
      <c r="H684" s="13"/>
      <c r="I684" s="135"/>
      <c r="J684" s="33"/>
      <c r="K684" s="137"/>
      <c r="L684" s="13"/>
      <c r="M684" s="135"/>
      <c r="N684" s="13"/>
      <c r="O684" s="135"/>
      <c r="P684" s="13"/>
      <c r="Q684" s="13"/>
      <c r="R684" s="13"/>
      <c r="S684" s="13"/>
      <c r="T684" s="135"/>
      <c r="U684" s="13"/>
      <c r="V684" s="13"/>
      <c r="W684" s="13"/>
      <c r="X684" s="13"/>
      <c r="Y684" s="30">
        <f t="shared" si="105"/>
        <v>0</v>
      </c>
      <c r="Z684" s="5">
        <f t="shared" si="106"/>
        <v>0</v>
      </c>
      <c r="AA684" s="15">
        <v>40301</v>
      </c>
      <c r="AB684" s="25"/>
      <c r="AC684" s="1">
        <v>44465</v>
      </c>
      <c r="AD684" s="21"/>
      <c r="AE684"/>
      <c r="AF684"/>
    </row>
    <row r="685" spans="1:32" s="2" customFormat="1" ht="20.100000000000001" hidden="1" customHeight="1">
      <c r="A685" s="23" t="s">
        <v>824</v>
      </c>
      <c r="B685" s="23" t="s">
        <v>10</v>
      </c>
      <c r="C685" s="7">
        <f t="shared" si="104"/>
        <v>11</v>
      </c>
      <c r="D685" s="23" t="s">
        <v>44</v>
      </c>
      <c r="E685" s="77"/>
      <c r="F685" s="78"/>
      <c r="G685" s="13"/>
      <c r="H685" s="13"/>
      <c r="I685" s="135"/>
      <c r="J685" s="33"/>
      <c r="K685" s="137"/>
      <c r="L685" s="13"/>
      <c r="M685" s="135"/>
      <c r="N685" s="13"/>
      <c r="O685" s="135"/>
      <c r="P685" s="13"/>
      <c r="Q685" s="13"/>
      <c r="R685" s="13"/>
      <c r="S685" s="13"/>
      <c r="T685" s="135"/>
      <c r="U685" s="13"/>
      <c r="V685" s="13"/>
      <c r="W685" s="13"/>
      <c r="X685" s="13"/>
      <c r="Y685" s="30">
        <f t="shared" si="105"/>
        <v>0</v>
      </c>
      <c r="Z685" s="5">
        <f t="shared" si="106"/>
        <v>0</v>
      </c>
      <c r="AA685" s="15">
        <v>40164</v>
      </c>
      <c r="AB685" s="25"/>
      <c r="AC685" s="1">
        <v>44465</v>
      </c>
      <c r="AD685" s="21"/>
      <c r="AE685"/>
      <c r="AF685"/>
    </row>
    <row r="686" spans="1:32" ht="20.100000000000001" customHeight="1">
      <c r="A686" s="2" t="s">
        <v>1334</v>
      </c>
      <c r="B686" s="2"/>
      <c r="C686" s="9"/>
      <c r="D686" s="9"/>
      <c r="E686" s="9"/>
      <c r="F686" s="9"/>
      <c r="G686" s="37"/>
      <c r="H686" s="37"/>
      <c r="I686" s="135"/>
      <c r="J686" s="37"/>
      <c r="K686" s="137"/>
      <c r="L686" s="37"/>
      <c r="M686" s="135"/>
      <c r="N686" s="37"/>
      <c r="O686" s="135"/>
      <c r="P686" s="37"/>
      <c r="Q686" s="37"/>
      <c r="R686" s="37"/>
      <c r="S686" s="37"/>
      <c r="T686" s="135"/>
      <c r="U686" s="37"/>
      <c r="V686" s="37"/>
      <c r="W686" s="37"/>
      <c r="X686" s="37"/>
      <c r="Y686" s="34"/>
      <c r="Z686" s="34"/>
      <c r="AC686" s="1">
        <v>44465</v>
      </c>
    </row>
    <row r="687" spans="1:32" ht="19.5" customHeight="1">
      <c r="A687" s="23" t="s">
        <v>1140</v>
      </c>
      <c r="B687" s="23" t="s">
        <v>195</v>
      </c>
      <c r="C687" s="7">
        <f t="shared" ref="C687:C698" si="107">ROUNDDOWN(YEARFRAC(AA687,AC687),0)</f>
        <v>10</v>
      </c>
      <c r="D687" s="31" t="s">
        <v>44</v>
      </c>
      <c r="E687" s="80"/>
      <c r="F687" s="128">
        <v>25</v>
      </c>
      <c r="G687" s="35"/>
      <c r="H687" s="35"/>
      <c r="I687" s="133"/>
      <c r="J687" s="53"/>
      <c r="K687" s="137"/>
      <c r="L687" s="35"/>
      <c r="M687" s="133"/>
      <c r="N687" s="35"/>
      <c r="O687" s="133"/>
      <c r="P687" s="35"/>
      <c r="Q687" s="35"/>
      <c r="R687" s="58"/>
      <c r="S687" s="35"/>
      <c r="T687" s="133"/>
      <c r="U687" s="35"/>
      <c r="V687" s="35"/>
      <c r="W687" s="35"/>
      <c r="X687" s="35"/>
      <c r="Y687" s="30">
        <f t="shared" ref="Y687:Y698" si="108">SUM(E687:X687)</f>
        <v>25</v>
      </c>
      <c r="Z687" s="5">
        <f t="shared" ref="Z687:Z698" si="109">COUNTIF(E687:X687,"&gt;0")</f>
        <v>1</v>
      </c>
      <c r="AA687" s="15">
        <v>40596</v>
      </c>
      <c r="AC687" s="1">
        <v>44465</v>
      </c>
      <c r="AD687" s="25"/>
      <c r="AE687" s="25"/>
      <c r="AF687" s="25"/>
    </row>
    <row r="688" spans="1:32" s="25" customFormat="1" ht="19.5" customHeight="1">
      <c r="A688" s="23" t="s">
        <v>1320</v>
      </c>
      <c r="B688" s="23" t="s">
        <v>735</v>
      </c>
      <c r="C688" s="7">
        <f t="shared" si="107"/>
        <v>10</v>
      </c>
      <c r="D688" s="31" t="s">
        <v>44</v>
      </c>
      <c r="E688" s="72"/>
      <c r="F688" s="73"/>
      <c r="G688" s="35"/>
      <c r="H688" s="35"/>
      <c r="I688" s="133"/>
      <c r="J688" s="53"/>
      <c r="K688" s="137"/>
      <c r="L688" s="35"/>
      <c r="M688" s="133"/>
      <c r="N688" s="35"/>
      <c r="O688" s="133"/>
      <c r="P688" s="35"/>
      <c r="Q688" s="58"/>
      <c r="R688" s="35"/>
      <c r="S688" s="35">
        <v>54</v>
      </c>
      <c r="T688" s="133"/>
      <c r="U688" s="58"/>
      <c r="V688" s="58"/>
      <c r="W688" s="58"/>
      <c r="X688" s="58"/>
      <c r="Y688" s="30">
        <f t="shared" si="108"/>
        <v>54</v>
      </c>
      <c r="Z688" s="5">
        <f t="shared" si="109"/>
        <v>1</v>
      </c>
      <c r="AA688" s="15">
        <v>40466</v>
      </c>
      <c r="AB688"/>
      <c r="AC688" s="1">
        <v>44465</v>
      </c>
    </row>
    <row r="689" spans="1:32" ht="19.5" customHeight="1">
      <c r="A689" s="23" t="s">
        <v>1181</v>
      </c>
      <c r="B689" s="23" t="s">
        <v>751</v>
      </c>
      <c r="C689" s="7">
        <f t="shared" si="107"/>
        <v>10</v>
      </c>
      <c r="D689" s="23" t="s">
        <v>44</v>
      </c>
      <c r="E689" s="77">
        <v>34</v>
      </c>
      <c r="F689" s="78">
        <v>45</v>
      </c>
      <c r="G689" s="13">
        <v>44</v>
      </c>
      <c r="I689" s="135"/>
      <c r="J689" s="33"/>
      <c r="K689" s="137"/>
      <c r="M689" s="135"/>
      <c r="O689" s="135"/>
      <c r="S689" s="13">
        <v>34</v>
      </c>
      <c r="T689" s="135"/>
      <c r="Y689" s="30">
        <f t="shared" si="108"/>
        <v>157</v>
      </c>
      <c r="Z689" s="5">
        <f t="shared" si="109"/>
        <v>4</v>
      </c>
      <c r="AA689" s="1">
        <v>40667</v>
      </c>
      <c r="AB689" s="12"/>
      <c r="AC689" s="1">
        <v>44465</v>
      </c>
      <c r="AE689" s="2"/>
      <c r="AF689" s="2"/>
    </row>
    <row r="690" spans="1:32" ht="19.5" customHeight="1">
      <c r="A690" s="23" t="s">
        <v>131</v>
      </c>
      <c r="B690" s="23" t="s">
        <v>714</v>
      </c>
      <c r="C690" s="7">
        <f t="shared" si="107"/>
        <v>10</v>
      </c>
      <c r="D690" s="31" t="s">
        <v>44</v>
      </c>
      <c r="E690" s="128">
        <v>5</v>
      </c>
      <c r="F690" s="74"/>
      <c r="G690" s="58"/>
      <c r="H690" s="35"/>
      <c r="I690" s="134"/>
      <c r="J690" s="58"/>
      <c r="K690" s="137"/>
      <c r="L690" s="35">
        <v>4</v>
      </c>
      <c r="M690" s="133"/>
      <c r="N690" s="35"/>
      <c r="O690" s="133"/>
      <c r="P690" s="35"/>
      <c r="Q690" s="35"/>
      <c r="R690" s="58"/>
      <c r="S690" s="35"/>
      <c r="T690" s="133"/>
      <c r="U690" s="35"/>
      <c r="V690" s="35"/>
      <c r="W690" s="35"/>
      <c r="X690" s="35"/>
      <c r="Y690" s="30">
        <f t="shared" si="108"/>
        <v>9</v>
      </c>
      <c r="Z690" s="5">
        <f t="shared" si="109"/>
        <v>2</v>
      </c>
      <c r="AA690" s="15">
        <v>40457</v>
      </c>
      <c r="AC690" s="1">
        <v>44465</v>
      </c>
      <c r="AD690" s="25"/>
      <c r="AE690" s="25"/>
      <c r="AF690" s="25"/>
    </row>
    <row r="691" spans="1:32" ht="19.5" customHeight="1">
      <c r="A691" s="23" t="s">
        <v>1567</v>
      </c>
      <c r="B691" s="23" t="s">
        <v>58</v>
      </c>
      <c r="C691" s="7">
        <f t="shared" si="107"/>
        <v>10</v>
      </c>
      <c r="D691" s="31" t="s">
        <v>44</v>
      </c>
      <c r="F691" s="80"/>
      <c r="I691" s="135"/>
      <c r="J691" s="33"/>
      <c r="K691" s="137"/>
      <c r="L691" s="13">
        <v>22</v>
      </c>
      <c r="M691" s="135"/>
      <c r="N691" s="13">
        <v>17</v>
      </c>
      <c r="O691" s="136"/>
      <c r="R691" s="13">
        <v>25</v>
      </c>
      <c r="S691" s="13">
        <v>28</v>
      </c>
      <c r="T691" s="135"/>
      <c r="U691" s="13">
        <v>55</v>
      </c>
      <c r="V691" s="13">
        <v>33</v>
      </c>
      <c r="W691" s="13">
        <v>55</v>
      </c>
      <c r="Y691" s="30">
        <f t="shared" si="108"/>
        <v>235</v>
      </c>
      <c r="Z691" s="5">
        <f t="shared" si="109"/>
        <v>7</v>
      </c>
      <c r="AA691" s="15">
        <v>40738</v>
      </c>
      <c r="AC691" s="1">
        <v>44465</v>
      </c>
      <c r="AE691" s="2"/>
      <c r="AF691" s="2"/>
    </row>
    <row r="692" spans="1:32" ht="20.100000000000001" customHeight="1">
      <c r="C692" s="7">
        <f t="shared" si="107"/>
        <v>121</v>
      </c>
      <c r="D692" s="23" t="s">
        <v>44</v>
      </c>
      <c r="I692" s="135"/>
      <c r="J692" s="33"/>
      <c r="K692" s="137"/>
      <c r="M692" s="135"/>
      <c r="O692" s="135"/>
      <c r="T692" s="135"/>
      <c r="Y692" s="30">
        <f t="shared" si="108"/>
        <v>0</v>
      </c>
      <c r="Z692" s="5">
        <f t="shared" si="109"/>
        <v>0</v>
      </c>
      <c r="AA692" s="15"/>
      <c r="AB692" s="3"/>
      <c r="AC692" s="1">
        <v>44465</v>
      </c>
      <c r="AD692" s="21"/>
    </row>
    <row r="693" spans="1:32" ht="20.100000000000001" customHeight="1">
      <c r="C693" s="7">
        <f t="shared" si="107"/>
        <v>121</v>
      </c>
      <c r="D693" s="31" t="s">
        <v>44</v>
      </c>
      <c r="E693" s="72"/>
      <c r="F693" s="73"/>
      <c r="G693" s="35"/>
      <c r="H693" s="35"/>
      <c r="I693" s="133"/>
      <c r="J693" s="53"/>
      <c r="K693" s="142"/>
      <c r="L693" s="58"/>
      <c r="M693" s="133"/>
      <c r="N693" s="35"/>
      <c r="O693" s="133"/>
      <c r="P693" s="35"/>
      <c r="Q693" s="35"/>
      <c r="R693" s="35"/>
      <c r="S693" s="35"/>
      <c r="T693" s="133"/>
      <c r="U693" s="35"/>
      <c r="V693" s="35"/>
      <c r="W693" s="35"/>
      <c r="X693" s="35"/>
      <c r="Y693" s="30">
        <f t="shared" si="108"/>
        <v>0</v>
      </c>
      <c r="Z693" s="5">
        <f t="shared" si="109"/>
        <v>0</v>
      </c>
      <c r="AA693" s="15"/>
      <c r="AB693" s="25"/>
      <c r="AC693" s="1">
        <v>44465</v>
      </c>
      <c r="AD693" s="25"/>
      <c r="AE693" s="25"/>
      <c r="AF693" s="25"/>
    </row>
    <row r="694" spans="1:32" ht="20.100000000000001" customHeight="1">
      <c r="C694" s="7">
        <f t="shared" si="107"/>
        <v>121</v>
      </c>
      <c r="D694" s="23" t="s">
        <v>44</v>
      </c>
      <c r="I694" s="135"/>
      <c r="J694" s="33"/>
      <c r="K694" s="137"/>
      <c r="M694" s="135"/>
      <c r="O694" s="135"/>
      <c r="T694" s="135"/>
      <c r="Y694" s="30">
        <f t="shared" si="108"/>
        <v>0</v>
      </c>
      <c r="Z694" s="5">
        <f t="shared" si="109"/>
        <v>0</v>
      </c>
      <c r="AA694" s="15"/>
      <c r="AC694" s="1">
        <v>44465</v>
      </c>
      <c r="AD694" s="21"/>
    </row>
    <row r="695" spans="1:32" ht="20.100000000000001" customHeight="1">
      <c r="A695" s="23"/>
      <c r="B695" s="23"/>
      <c r="C695" s="7">
        <f t="shared" si="107"/>
        <v>121</v>
      </c>
      <c r="D695" s="31" t="s">
        <v>44</v>
      </c>
      <c r="E695" s="80"/>
      <c r="F695" s="74"/>
      <c r="G695" s="35"/>
      <c r="H695" s="58"/>
      <c r="I695" s="133"/>
      <c r="J695" s="53"/>
      <c r="K695" s="137"/>
      <c r="L695" s="35"/>
      <c r="M695" s="133"/>
      <c r="N695" s="35"/>
      <c r="O695" s="133"/>
      <c r="P695" s="35"/>
      <c r="Q695" s="35"/>
      <c r="R695" s="35"/>
      <c r="S695" s="35"/>
      <c r="T695" s="133"/>
      <c r="U695" s="35"/>
      <c r="V695" s="35"/>
      <c r="W695" s="35"/>
      <c r="X695" s="35"/>
      <c r="Y695" s="30">
        <f t="shared" si="108"/>
        <v>0</v>
      </c>
      <c r="Z695" s="5">
        <f t="shared" si="109"/>
        <v>0</v>
      </c>
      <c r="AA695" s="15"/>
      <c r="AC695" s="1">
        <v>44465</v>
      </c>
      <c r="AD695" s="25"/>
      <c r="AE695" s="25"/>
      <c r="AF695" s="25"/>
    </row>
    <row r="696" spans="1:32" s="25" customFormat="1" ht="19.5" customHeight="1">
      <c r="A696" s="23"/>
      <c r="B696" s="23"/>
      <c r="C696" s="7">
        <f t="shared" si="107"/>
        <v>121</v>
      </c>
      <c r="D696" s="23" t="s">
        <v>44</v>
      </c>
      <c r="E696" s="77"/>
      <c r="F696" s="78"/>
      <c r="G696" s="13"/>
      <c r="H696" s="13"/>
      <c r="I696" s="135"/>
      <c r="J696" s="33"/>
      <c r="K696" s="137"/>
      <c r="L696" s="13"/>
      <c r="M696" s="135"/>
      <c r="N696" s="13"/>
      <c r="O696" s="135"/>
      <c r="P696" s="13"/>
      <c r="Q696" s="13"/>
      <c r="R696" s="13"/>
      <c r="S696" s="13"/>
      <c r="T696" s="135"/>
      <c r="U696" s="13"/>
      <c r="V696" s="13"/>
      <c r="W696" s="13"/>
      <c r="X696" s="13"/>
      <c r="Y696" s="30">
        <f t="shared" si="108"/>
        <v>0</v>
      </c>
      <c r="Z696" s="5">
        <f t="shared" si="109"/>
        <v>0</v>
      </c>
      <c r="AA696" s="15"/>
      <c r="AB696"/>
      <c r="AC696" s="1">
        <v>44465</v>
      </c>
      <c r="AD696" s="21"/>
      <c r="AE696"/>
      <c r="AF696"/>
    </row>
    <row r="697" spans="1:32" ht="20.100000000000001" customHeight="1">
      <c r="A697" s="23"/>
      <c r="B697" s="23"/>
      <c r="C697" s="7">
        <f t="shared" si="107"/>
        <v>121</v>
      </c>
      <c r="D697" s="23" t="s">
        <v>44</v>
      </c>
      <c r="E697" s="79"/>
      <c r="I697" s="135"/>
      <c r="J697" s="33"/>
      <c r="K697" s="137"/>
      <c r="M697" s="135"/>
      <c r="O697" s="135"/>
      <c r="T697" s="135"/>
      <c r="Y697" s="30">
        <f t="shared" si="108"/>
        <v>0</v>
      </c>
      <c r="Z697" s="5">
        <f t="shared" si="109"/>
        <v>0</v>
      </c>
      <c r="AA697" s="1"/>
      <c r="AC697" s="1">
        <v>44465</v>
      </c>
      <c r="AE697" s="2"/>
      <c r="AF697" s="2"/>
    </row>
    <row r="698" spans="1:32" ht="19.5" customHeight="1">
      <c r="A698" s="23"/>
      <c r="B698" s="23"/>
      <c r="C698" s="7">
        <f t="shared" si="107"/>
        <v>121</v>
      </c>
      <c r="D698" s="23" t="s">
        <v>44</v>
      </c>
      <c r="I698" s="135"/>
      <c r="J698" s="33"/>
      <c r="K698" s="137"/>
      <c r="M698" s="135"/>
      <c r="O698" s="135"/>
      <c r="T698" s="135"/>
      <c r="Y698" s="30">
        <f t="shared" si="108"/>
        <v>0</v>
      </c>
      <c r="Z698" s="5">
        <f t="shared" si="109"/>
        <v>0</v>
      </c>
      <c r="AA698" s="15"/>
      <c r="AB698" s="3"/>
      <c r="AC698" s="1">
        <v>44465</v>
      </c>
      <c r="AD698" s="21"/>
    </row>
    <row r="699" spans="1:32" s="12" customFormat="1" ht="20.100000000000001" hidden="1" customHeight="1">
      <c r="A699" s="23" t="s">
        <v>1194</v>
      </c>
      <c r="B699" s="23" t="s">
        <v>1201</v>
      </c>
      <c r="C699" s="7">
        <f t="shared" ref="C699:C702" si="110">ROUNDDOWN(YEARFRAC(AA699,AC699),0)</f>
        <v>11</v>
      </c>
      <c r="D699" s="23" t="s">
        <v>44</v>
      </c>
      <c r="E699" s="77"/>
      <c r="F699" s="78"/>
      <c r="G699" s="13"/>
      <c r="H699" s="13"/>
      <c r="I699" s="135"/>
      <c r="J699" s="60"/>
      <c r="K699" s="142"/>
      <c r="L699" s="57"/>
      <c r="M699" s="135"/>
      <c r="N699" s="57"/>
      <c r="O699" s="136"/>
      <c r="P699" s="13"/>
      <c r="Q699" s="13"/>
      <c r="R699" s="13"/>
      <c r="S699" s="13"/>
      <c r="T699" s="135"/>
      <c r="U699" s="13"/>
      <c r="V699" s="13"/>
      <c r="W699" s="13"/>
      <c r="X699" s="13"/>
      <c r="Y699" s="30">
        <f t="shared" ref="Y699:Y702" si="111">SUM(E699:X699)</f>
        <v>0</v>
      </c>
      <c r="Z699" s="5">
        <f t="shared" ref="Z699:Z702" si="112">COUNTIF(E699:X699,"&gt;0")</f>
        <v>0</v>
      </c>
      <c r="AA699" s="15">
        <v>40201</v>
      </c>
      <c r="AB699" s="3"/>
      <c r="AC699" s="1">
        <v>44465</v>
      </c>
      <c r="AD699" s="21"/>
      <c r="AE699"/>
      <c r="AF699"/>
    </row>
    <row r="700" spans="1:32" ht="20.100000000000001" hidden="1" customHeight="1">
      <c r="A700" s="23" t="s">
        <v>1283</v>
      </c>
      <c r="B700" s="23" t="s">
        <v>138</v>
      </c>
      <c r="C700" s="7">
        <f t="shared" si="110"/>
        <v>11</v>
      </c>
      <c r="D700" s="23" t="s">
        <v>44</v>
      </c>
      <c r="I700" s="135"/>
      <c r="J700" s="33"/>
      <c r="K700" s="137"/>
      <c r="M700" s="135"/>
      <c r="O700" s="135"/>
      <c r="T700" s="135"/>
      <c r="Y700" s="30">
        <f t="shared" si="111"/>
        <v>0</v>
      </c>
      <c r="Z700" s="5">
        <f t="shared" si="112"/>
        <v>0</v>
      </c>
      <c r="AA700" s="15">
        <v>40436</v>
      </c>
      <c r="AC700" s="1">
        <v>44465</v>
      </c>
      <c r="AD700" s="21"/>
    </row>
    <row r="701" spans="1:32" ht="20.100000000000001" hidden="1" customHeight="1">
      <c r="A701" s="23" t="s">
        <v>215</v>
      </c>
      <c r="B701" s="23" t="s">
        <v>41</v>
      </c>
      <c r="C701" s="7">
        <f t="shared" si="110"/>
        <v>11</v>
      </c>
      <c r="D701" s="23" t="s">
        <v>261</v>
      </c>
      <c r="I701" s="135"/>
      <c r="J701" s="33"/>
      <c r="K701" s="137"/>
      <c r="M701" s="135"/>
      <c r="O701" s="135"/>
      <c r="T701" s="135"/>
      <c r="Y701" s="30">
        <f t="shared" si="111"/>
        <v>0</v>
      </c>
      <c r="Z701" s="5">
        <f t="shared" si="112"/>
        <v>0</v>
      </c>
      <c r="AA701" s="15">
        <v>40446</v>
      </c>
      <c r="AB701" s="25"/>
      <c r="AC701" s="1">
        <v>44465</v>
      </c>
      <c r="AD701" s="21"/>
    </row>
    <row r="702" spans="1:32" s="2" customFormat="1" ht="20.100000000000001" hidden="1" customHeight="1">
      <c r="A702" t="s">
        <v>455</v>
      </c>
      <c r="B702" t="s">
        <v>456</v>
      </c>
      <c r="C702" s="7">
        <f t="shared" si="110"/>
        <v>12</v>
      </c>
      <c r="D702" t="s">
        <v>44</v>
      </c>
      <c r="E702" s="77"/>
      <c r="F702" s="78"/>
      <c r="G702" s="13"/>
      <c r="H702" s="13"/>
      <c r="I702" s="135"/>
      <c r="J702" s="33"/>
      <c r="K702" s="137"/>
      <c r="L702" s="13"/>
      <c r="M702" s="135"/>
      <c r="N702" s="13"/>
      <c r="O702" s="135"/>
      <c r="P702" s="13"/>
      <c r="Q702" s="13"/>
      <c r="R702" s="13"/>
      <c r="S702" s="13"/>
      <c r="T702" s="135"/>
      <c r="U702" s="13"/>
      <c r="V702" s="13"/>
      <c r="W702" s="13"/>
      <c r="X702" s="13"/>
      <c r="Y702" s="30">
        <f t="shared" si="111"/>
        <v>0</v>
      </c>
      <c r="Z702" s="5">
        <f t="shared" si="112"/>
        <v>0</v>
      </c>
      <c r="AA702" s="15">
        <v>40031</v>
      </c>
      <c r="AB702"/>
      <c r="AC702" s="1">
        <v>44465</v>
      </c>
      <c r="AD702" s="20"/>
    </row>
    <row r="703" spans="1:32" ht="20.100000000000001" customHeight="1">
      <c r="A703" s="2" t="s">
        <v>239</v>
      </c>
      <c r="B703" s="10"/>
      <c r="C703" s="9"/>
      <c r="D703" s="9"/>
      <c r="E703" s="9"/>
      <c r="F703" s="9"/>
      <c r="G703" s="37"/>
      <c r="H703" s="37"/>
      <c r="I703" s="135"/>
      <c r="J703" s="37"/>
      <c r="K703" s="137"/>
      <c r="L703" s="37"/>
      <c r="M703" s="135"/>
      <c r="N703" s="37"/>
      <c r="O703" s="135"/>
      <c r="P703" s="37"/>
      <c r="Q703" s="37"/>
      <c r="R703" s="37"/>
      <c r="S703" s="37"/>
      <c r="T703" s="135"/>
      <c r="U703" s="37"/>
      <c r="V703" s="37"/>
      <c r="W703" s="37"/>
      <c r="X703" s="37"/>
      <c r="Y703" s="34"/>
      <c r="Z703" s="34"/>
      <c r="AA703" s="18"/>
      <c r="AC703" s="1">
        <v>44465</v>
      </c>
    </row>
    <row r="704" spans="1:32" s="2" customFormat="1" ht="20.100000000000001" customHeight="1">
      <c r="A704" s="23" t="s">
        <v>1570</v>
      </c>
      <c r="B704" s="23" t="s">
        <v>337</v>
      </c>
      <c r="C704" s="7">
        <f t="shared" ref="C704:C714" si="113">ROUNDDOWN(YEARFRAC(AA704,AC704),0)</f>
        <v>11</v>
      </c>
      <c r="D704" s="23" t="s">
        <v>44</v>
      </c>
      <c r="E704" s="80"/>
      <c r="F704" s="78"/>
      <c r="G704" s="13"/>
      <c r="H704" s="13"/>
      <c r="I704" s="135"/>
      <c r="J704" s="80"/>
      <c r="K704" s="137"/>
      <c r="L704" s="13">
        <v>44</v>
      </c>
      <c r="M704" s="135"/>
      <c r="N704" s="13"/>
      <c r="O704" s="135"/>
      <c r="P704" s="57"/>
      <c r="Q704" s="13"/>
      <c r="R704" s="57"/>
      <c r="S704" s="13"/>
      <c r="T704" s="135"/>
      <c r="U704" s="13"/>
      <c r="V704" s="13"/>
      <c r="W704" s="13">
        <v>65</v>
      </c>
      <c r="X704" s="13"/>
      <c r="Y704" s="30">
        <f t="shared" ref="Y704:Y736" si="114">SUM(E704:X704)</f>
        <v>109</v>
      </c>
      <c r="Z704" s="5">
        <v>1</v>
      </c>
      <c r="AA704" s="1">
        <v>40251</v>
      </c>
      <c r="AB704"/>
      <c r="AC704" s="1">
        <v>44465</v>
      </c>
      <c r="AD704" s="20"/>
    </row>
    <row r="705" spans="1:32" ht="20.100000000000001" customHeight="1">
      <c r="A705" s="23" t="s">
        <v>1369</v>
      </c>
      <c r="B705" s="23" t="s">
        <v>1370</v>
      </c>
      <c r="C705" s="7">
        <f t="shared" si="113"/>
        <v>11</v>
      </c>
      <c r="D705" s="23" t="s">
        <v>44</v>
      </c>
      <c r="E705" s="77">
        <v>30</v>
      </c>
      <c r="F705" s="79"/>
      <c r="G705" s="13">
        <v>34</v>
      </c>
      <c r="I705" s="135"/>
      <c r="J705" s="33"/>
      <c r="K705" s="137"/>
      <c r="M705" s="135"/>
      <c r="O705" s="135"/>
      <c r="Q705" s="57"/>
      <c r="T705" s="135"/>
      <c r="Y705" s="30">
        <f t="shared" si="114"/>
        <v>64</v>
      </c>
      <c r="Z705" s="5">
        <f t="shared" ref="Z705:Z736" si="115">COUNTIF(E705:X705,"&gt;0")</f>
        <v>2</v>
      </c>
      <c r="AA705" s="15">
        <v>40417</v>
      </c>
      <c r="AB705" s="3"/>
      <c r="AC705" s="1">
        <v>44465</v>
      </c>
      <c r="AD705" s="21"/>
    </row>
    <row r="706" spans="1:32" ht="20.100000000000001" customHeight="1">
      <c r="A706" s="23" t="s">
        <v>1186</v>
      </c>
      <c r="B706" s="23" t="s">
        <v>1187</v>
      </c>
      <c r="C706" s="7">
        <f t="shared" si="113"/>
        <v>11</v>
      </c>
      <c r="D706" s="31" t="s">
        <v>44</v>
      </c>
      <c r="E706" s="72">
        <v>45</v>
      </c>
      <c r="F706" s="73"/>
      <c r="G706" s="35">
        <v>33</v>
      </c>
      <c r="H706" s="35">
        <v>45</v>
      </c>
      <c r="I706" s="134"/>
      <c r="J706" s="53">
        <v>6</v>
      </c>
      <c r="K706" s="142"/>
      <c r="L706" s="58"/>
      <c r="M706" s="133"/>
      <c r="N706" s="35"/>
      <c r="O706" s="133"/>
      <c r="P706" s="35">
        <v>63</v>
      </c>
      <c r="Q706" s="35"/>
      <c r="R706" s="35"/>
      <c r="S706" s="35"/>
      <c r="T706" s="133"/>
      <c r="U706" s="35"/>
      <c r="V706" s="35">
        <v>43</v>
      </c>
      <c r="W706" s="35"/>
      <c r="X706" s="35"/>
      <c r="Y706" s="30">
        <f t="shared" si="114"/>
        <v>235</v>
      </c>
      <c r="Z706" s="5">
        <f t="shared" si="115"/>
        <v>6</v>
      </c>
      <c r="AA706" s="15">
        <v>40103</v>
      </c>
      <c r="AC706" s="1">
        <v>44465</v>
      </c>
      <c r="AD706" s="25"/>
      <c r="AE706" s="25"/>
      <c r="AF706" s="25"/>
    </row>
    <row r="707" spans="1:32" ht="20.100000000000001" customHeight="1">
      <c r="A707" s="152" t="s">
        <v>1325</v>
      </c>
      <c r="B707" s="152" t="s">
        <v>86</v>
      </c>
      <c r="C707" s="7">
        <f t="shared" si="113"/>
        <v>11</v>
      </c>
      <c r="D707" s="31" t="s">
        <v>1261</v>
      </c>
      <c r="E707" s="77">
        <v>35</v>
      </c>
      <c r="F707" s="78">
        <v>6</v>
      </c>
      <c r="G707" s="13">
        <v>64</v>
      </c>
      <c r="I707" s="135"/>
      <c r="J707" s="33">
        <v>83</v>
      </c>
      <c r="K707" s="137"/>
      <c r="L707" s="13">
        <v>64</v>
      </c>
      <c r="M707" s="135"/>
      <c r="N707" s="13">
        <v>33</v>
      </c>
      <c r="O707" s="136"/>
      <c r="P707" s="13">
        <v>83</v>
      </c>
      <c r="S707" s="13">
        <v>44</v>
      </c>
      <c r="T707" s="135"/>
      <c r="V707" s="13">
        <v>53</v>
      </c>
      <c r="W707" s="13">
        <v>105</v>
      </c>
      <c r="Y707" s="30">
        <f t="shared" si="114"/>
        <v>570</v>
      </c>
      <c r="Z707" s="5">
        <f t="shared" si="115"/>
        <v>10</v>
      </c>
      <c r="AA707" s="15">
        <v>40216</v>
      </c>
      <c r="AC707" s="1">
        <v>44465</v>
      </c>
    </row>
    <row r="708" spans="1:32" ht="19.5" customHeight="1">
      <c r="A708" s="23" t="s">
        <v>913</v>
      </c>
      <c r="B708" s="23" t="s">
        <v>495</v>
      </c>
      <c r="C708" s="7">
        <f t="shared" si="113"/>
        <v>11</v>
      </c>
      <c r="D708" s="31" t="s">
        <v>44</v>
      </c>
      <c r="E708" s="72">
        <v>5</v>
      </c>
      <c r="F708" s="73"/>
      <c r="G708" s="35"/>
      <c r="H708" s="35"/>
      <c r="I708" s="133"/>
      <c r="J708" s="53"/>
      <c r="K708" s="137"/>
      <c r="L708" s="35"/>
      <c r="M708" s="133"/>
      <c r="N708" s="35"/>
      <c r="O708" s="133"/>
      <c r="P708" s="35"/>
      <c r="Q708" s="35"/>
      <c r="R708" s="35"/>
      <c r="S708" s="35"/>
      <c r="T708" s="133"/>
      <c r="U708" s="35"/>
      <c r="V708" s="35"/>
      <c r="W708" s="35"/>
      <c r="X708" s="35"/>
      <c r="Y708" s="30">
        <f t="shared" si="114"/>
        <v>5</v>
      </c>
      <c r="Z708" s="5">
        <f t="shared" si="115"/>
        <v>1</v>
      </c>
      <c r="AA708" s="15">
        <v>40108</v>
      </c>
      <c r="AC708" s="1">
        <v>44465</v>
      </c>
      <c r="AD708" s="25"/>
      <c r="AE708" s="25"/>
      <c r="AF708" s="25"/>
    </row>
    <row r="709" spans="1:32" ht="19.5" customHeight="1">
      <c r="A709" s="23" t="s">
        <v>1544</v>
      </c>
      <c r="B709" s="23" t="s">
        <v>1545</v>
      </c>
      <c r="C709" s="7">
        <f t="shared" si="113"/>
        <v>11</v>
      </c>
      <c r="D709" s="23" t="s">
        <v>44</v>
      </c>
      <c r="H709" s="13">
        <v>35</v>
      </c>
      <c r="I709" s="135"/>
      <c r="J709" s="33"/>
      <c r="K709" s="137"/>
      <c r="M709" s="135"/>
      <c r="O709" s="135"/>
      <c r="T709" s="135"/>
      <c r="U709" s="13">
        <v>5</v>
      </c>
      <c r="Y709" s="30">
        <f t="shared" si="114"/>
        <v>40</v>
      </c>
      <c r="Z709" s="5">
        <f t="shared" si="115"/>
        <v>2</v>
      </c>
      <c r="AA709" s="15">
        <v>40166</v>
      </c>
      <c r="AB709" s="3"/>
      <c r="AC709" s="1">
        <v>44465</v>
      </c>
      <c r="AD709" s="21"/>
    </row>
    <row r="710" spans="1:32" s="2" customFormat="1" ht="20.100000000000001" customHeight="1">
      <c r="A710" s="23" t="s">
        <v>1569</v>
      </c>
      <c r="B710" s="23" t="s">
        <v>20</v>
      </c>
      <c r="C710" s="7">
        <f t="shared" si="113"/>
        <v>11</v>
      </c>
      <c r="D710" s="23" t="s">
        <v>44</v>
      </c>
      <c r="E710" s="79"/>
      <c r="F710" s="78"/>
      <c r="G710" s="13"/>
      <c r="H710" s="13"/>
      <c r="I710" s="135"/>
      <c r="J710" s="79"/>
      <c r="K710" s="137"/>
      <c r="L710" s="13">
        <v>54</v>
      </c>
      <c r="M710" s="135"/>
      <c r="N710" s="13"/>
      <c r="O710" s="135"/>
      <c r="P710" s="13"/>
      <c r="Q710" s="13"/>
      <c r="R710" s="13"/>
      <c r="S710" s="13"/>
      <c r="T710" s="135"/>
      <c r="U710" s="13"/>
      <c r="V710" s="13"/>
      <c r="W710" s="13"/>
      <c r="X710" s="13"/>
      <c r="Y710" s="30">
        <f t="shared" si="114"/>
        <v>54</v>
      </c>
      <c r="Z710" s="5">
        <f t="shared" si="115"/>
        <v>1</v>
      </c>
      <c r="AA710" s="1">
        <v>40246</v>
      </c>
      <c r="AB710"/>
      <c r="AC710" s="1">
        <v>44465</v>
      </c>
      <c r="AD710" s="20"/>
    </row>
    <row r="711" spans="1:32" ht="19.5" customHeight="1">
      <c r="A711" s="23" t="s">
        <v>1147</v>
      </c>
      <c r="B711" s="23" t="s">
        <v>1148</v>
      </c>
      <c r="C711" s="7">
        <f t="shared" si="113"/>
        <v>11</v>
      </c>
      <c r="D711" s="26" t="s">
        <v>44</v>
      </c>
      <c r="E711" s="77">
        <v>45</v>
      </c>
      <c r="H711" s="13">
        <v>55</v>
      </c>
      <c r="I711" s="135"/>
      <c r="J711" s="33"/>
      <c r="K711" s="137"/>
      <c r="L711" s="13">
        <v>84</v>
      </c>
      <c r="M711" s="135"/>
      <c r="O711" s="135"/>
      <c r="T711" s="135"/>
      <c r="W711" s="13">
        <v>85</v>
      </c>
      <c r="Y711" s="30">
        <f t="shared" si="114"/>
        <v>269</v>
      </c>
      <c r="Z711" s="5">
        <f t="shared" si="115"/>
        <v>4</v>
      </c>
      <c r="AA711" s="15">
        <v>40399</v>
      </c>
      <c r="AC711" s="1">
        <v>44465</v>
      </c>
      <c r="AD711" s="21"/>
    </row>
    <row r="712" spans="1:32" s="2" customFormat="1" ht="20.100000000000001" customHeight="1">
      <c r="A712" s="23"/>
      <c r="B712" s="23"/>
      <c r="C712" s="7">
        <f t="shared" si="113"/>
        <v>121</v>
      </c>
      <c r="D712" s="23" t="s">
        <v>44</v>
      </c>
      <c r="E712" s="77"/>
      <c r="F712" s="78"/>
      <c r="G712" s="13"/>
      <c r="H712" s="57"/>
      <c r="I712" s="136"/>
      <c r="J712" s="60"/>
      <c r="K712" s="137"/>
      <c r="L712" s="13"/>
      <c r="M712" s="135"/>
      <c r="N712" s="13"/>
      <c r="O712" s="135"/>
      <c r="P712" s="13"/>
      <c r="Q712" s="13"/>
      <c r="R712" s="13"/>
      <c r="S712" s="13"/>
      <c r="T712" s="135"/>
      <c r="U712" s="13"/>
      <c r="V712" s="13"/>
      <c r="W712" s="13"/>
      <c r="X712" s="13"/>
      <c r="Y712" s="30">
        <f t="shared" si="114"/>
        <v>0</v>
      </c>
      <c r="Z712" s="5">
        <f t="shared" si="115"/>
        <v>0</v>
      </c>
      <c r="AA712" s="15"/>
      <c r="AB712"/>
      <c r="AC712" s="1">
        <v>44465</v>
      </c>
      <c r="AD712" s="20"/>
    </row>
    <row r="713" spans="1:32" s="2" customFormat="1" ht="20.100000000000001" customHeight="1">
      <c r="A713" s="152" t="s">
        <v>1288</v>
      </c>
      <c r="B713" s="152" t="s">
        <v>950</v>
      </c>
      <c r="C713" s="7">
        <f t="shared" si="113"/>
        <v>11</v>
      </c>
      <c r="D713" s="23" t="s">
        <v>44</v>
      </c>
      <c r="E713" s="77">
        <v>24</v>
      </c>
      <c r="F713" s="78">
        <v>28</v>
      </c>
      <c r="G713" s="13">
        <v>18</v>
      </c>
      <c r="H713" s="57">
        <v>33</v>
      </c>
      <c r="I713" s="136"/>
      <c r="J713" s="60">
        <v>18</v>
      </c>
      <c r="K713" s="137"/>
      <c r="L713" s="13"/>
      <c r="M713" s="135"/>
      <c r="N713" s="13"/>
      <c r="O713" s="135"/>
      <c r="P713" s="13">
        <v>44</v>
      </c>
      <c r="Q713" s="13"/>
      <c r="R713" s="13"/>
      <c r="S713" s="13">
        <v>18</v>
      </c>
      <c r="T713" s="135"/>
      <c r="U713" s="13"/>
      <c r="V713" s="13">
        <v>23</v>
      </c>
      <c r="W713" s="13">
        <v>5</v>
      </c>
      <c r="X713" s="13"/>
      <c r="Y713" s="30">
        <v>211</v>
      </c>
      <c r="Z713" s="5">
        <v>9</v>
      </c>
      <c r="AA713" s="15">
        <v>40239</v>
      </c>
      <c r="AB713"/>
      <c r="AC713" s="1">
        <v>44465</v>
      </c>
      <c r="AD713" s="20"/>
    </row>
    <row r="714" spans="1:32" ht="20.100000000000001" customHeight="1">
      <c r="A714" s="23" t="s">
        <v>1229</v>
      </c>
      <c r="B714" s="23" t="s">
        <v>191</v>
      </c>
      <c r="C714" s="7">
        <f t="shared" si="113"/>
        <v>11</v>
      </c>
      <c r="D714" s="23" t="s">
        <v>44</v>
      </c>
      <c r="F714" s="79"/>
      <c r="G714" s="57"/>
      <c r="I714" s="135"/>
      <c r="J714" s="33"/>
      <c r="K714" s="137"/>
      <c r="M714" s="135"/>
      <c r="O714" s="135"/>
      <c r="S714" s="13">
        <v>66</v>
      </c>
      <c r="T714" s="135"/>
      <c r="U714" s="13">
        <v>85</v>
      </c>
      <c r="Y714" s="30">
        <f t="shared" si="114"/>
        <v>151</v>
      </c>
      <c r="Z714" s="5">
        <f t="shared" si="115"/>
        <v>2</v>
      </c>
      <c r="AA714" s="15">
        <v>40333</v>
      </c>
      <c r="AB714" s="3"/>
      <c r="AC714" s="1">
        <v>44465</v>
      </c>
      <c r="AD714" s="21"/>
    </row>
    <row r="715" spans="1:32" ht="19.5" hidden="1" customHeight="1">
      <c r="A715" s="23" t="s">
        <v>859</v>
      </c>
      <c r="B715" s="23" t="s">
        <v>337</v>
      </c>
      <c r="C715" s="7">
        <f t="shared" ref="C715:C736" si="116">ROUNDDOWN(YEARFRAC(AA715,AC715),0)</f>
        <v>12</v>
      </c>
      <c r="D715" s="26" t="s">
        <v>44</v>
      </c>
      <c r="I715" s="135"/>
      <c r="J715" s="33"/>
      <c r="K715" s="137"/>
      <c r="M715" s="135"/>
      <c r="O715" s="135"/>
      <c r="T715" s="135"/>
      <c r="Y715" s="30">
        <f t="shared" si="114"/>
        <v>0</v>
      </c>
      <c r="Z715" s="5">
        <f t="shared" si="115"/>
        <v>0</v>
      </c>
      <c r="AA715" s="1">
        <v>39855</v>
      </c>
      <c r="AB715" s="3"/>
      <c r="AC715" s="1">
        <v>44465</v>
      </c>
      <c r="AD715" s="21"/>
    </row>
    <row r="716" spans="1:32" s="2" customFormat="1" ht="20.100000000000001" hidden="1" customHeight="1">
      <c r="A716" s="23" t="s">
        <v>720</v>
      </c>
      <c r="B716" s="23" t="s">
        <v>1069</v>
      </c>
      <c r="C716" s="7">
        <f t="shared" si="116"/>
        <v>12</v>
      </c>
      <c r="D716" s="23" t="s">
        <v>44</v>
      </c>
      <c r="E716" s="77"/>
      <c r="F716" s="78"/>
      <c r="G716" s="13"/>
      <c r="H716" s="13"/>
      <c r="I716" s="135"/>
      <c r="J716" s="33"/>
      <c r="K716" s="137"/>
      <c r="L716" s="13"/>
      <c r="M716" s="135"/>
      <c r="N716" s="13"/>
      <c r="O716" s="135"/>
      <c r="P716" s="13"/>
      <c r="Q716" s="13"/>
      <c r="R716" s="13"/>
      <c r="S716" s="13"/>
      <c r="T716" s="135"/>
      <c r="U716" s="13"/>
      <c r="V716" s="13"/>
      <c r="W716" s="13"/>
      <c r="X716" s="13"/>
      <c r="Y716" s="30">
        <f t="shared" si="114"/>
        <v>0</v>
      </c>
      <c r="Z716" s="5">
        <f t="shared" si="115"/>
        <v>0</v>
      </c>
      <c r="AA716" s="15">
        <v>39906</v>
      </c>
      <c r="AB716" s="3"/>
      <c r="AC716" s="1">
        <v>44465</v>
      </c>
      <c r="AD716" s="21"/>
      <c r="AE716"/>
      <c r="AF716"/>
    </row>
    <row r="717" spans="1:32" ht="20.100000000000001" hidden="1" customHeight="1">
      <c r="A717" s="12" t="s">
        <v>25</v>
      </c>
      <c r="B717" t="s">
        <v>180</v>
      </c>
      <c r="C717" s="7">
        <f t="shared" si="116"/>
        <v>12</v>
      </c>
      <c r="D717" t="s">
        <v>44</v>
      </c>
      <c r="I717" s="135"/>
      <c r="J717" s="33"/>
      <c r="K717" s="137"/>
      <c r="M717" s="135"/>
      <c r="O717" s="135"/>
      <c r="T717" s="135"/>
      <c r="Y717" s="30">
        <f t="shared" si="114"/>
        <v>0</v>
      </c>
      <c r="Z717" s="5">
        <f t="shared" si="115"/>
        <v>0</v>
      </c>
      <c r="AA717" s="15">
        <v>39998</v>
      </c>
      <c r="AC717" s="1">
        <v>44465</v>
      </c>
      <c r="AD717" s="20" t="s">
        <v>303</v>
      </c>
      <c r="AE717" s="2"/>
      <c r="AF717" s="2"/>
    </row>
    <row r="718" spans="1:32" ht="20.100000000000001" hidden="1" customHeight="1">
      <c r="A718" s="12" t="s">
        <v>365</v>
      </c>
      <c r="B718" t="s">
        <v>80</v>
      </c>
      <c r="C718" s="7">
        <f t="shared" si="116"/>
        <v>12</v>
      </c>
      <c r="D718" t="s">
        <v>261</v>
      </c>
      <c r="I718" s="135"/>
      <c r="J718" s="33"/>
      <c r="K718" s="137"/>
      <c r="M718" s="135"/>
      <c r="O718" s="135"/>
      <c r="T718" s="135"/>
      <c r="Y718" s="30">
        <f t="shared" si="114"/>
        <v>0</v>
      </c>
      <c r="Z718" s="5">
        <f t="shared" si="115"/>
        <v>0</v>
      </c>
      <c r="AA718" s="15">
        <v>39775</v>
      </c>
      <c r="AC718" s="1">
        <v>44465</v>
      </c>
      <c r="AE718" s="2"/>
      <c r="AF718" s="2"/>
    </row>
    <row r="719" spans="1:32" s="2" customFormat="1" ht="20.100000000000001" hidden="1" customHeight="1">
      <c r="A719" s="23" t="s">
        <v>1143</v>
      </c>
      <c r="B719" s="23" t="s">
        <v>498</v>
      </c>
      <c r="C719" s="7">
        <f t="shared" si="116"/>
        <v>12</v>
      </c>
      <c r="D719" s="31" t="s">
        <v>44</v>
      </c>
      <c r="E719" s="72"/>
      <c r="F719" s="73"/>
      <c r="G719" s="35"/>
      <c r="H719" s="35"/>
      <c r="I719" s="133"/>
      <c r="J719" s="53"/>
      <c r="K719" s="137"/>
      <c r="L719" s="35"/>
      <c r="M719" s="133"/>
      <c r="N719" s="35"/>
      <c r="O719" s="133"/>
      <c r="P719" s="35"/>
      <c r="Q719" s="35"/>
      <c r="R719" s="35"/>
      <c r="S719" s="35"/>
      <c r="T719" s="133"/>
      <c r="U719" s="35"/>
      <c r="V719" s="35"/>
      <c r="W719" s="35"/>
      <c r="X719" s="35"/>
      <c r="Y719" s="30">
        <f t="shared" si="114"/>
        <v>0</v>
      </c>
      <c r="Z719" s="5">
        <f t="shared" si="115"/>
        <v>0</v>
      </c>
      <c r="AA719" s="15">
        <v>39993</v>
      </c>
      <c r="AB719"/>
      <c r="AC719" s="1">
        <v>44465</v>
      </c>
      <c r="AD719" s="25"/>
      <c r="AE719" s="25"/>
      <c r="AF719" s="25"/>
    </row>
    <row r="720" spans="1:32" ht="19.5" hidden="1" customHeight="1">
      <c r="A720" s="23" t="s">
        <v>661</v>
      </c>
      <c r="B720" s="23" t="s">
        <v>215</v>
      </c>
      <c r="C720" s="7">
        <f t="shared" si="116"/>
        <v>12</v>
      </c>
      <c r="D720" s="23" t="s">
        <v>44</v>
      </c>
      <c r="I720" s="135"/>
      <c r="J720" s="33"/>
      <c r="K720" s="137"/>
      <c r="M720" s="135"/>
      <c r="O720" s="135"/>
      <c r="T720" s="135"/>
      <c r="Y720" s="30">
        <f t="shared" si="114"/>
        <v>0</v>
      </c>
      <c r="Z720" s="5">
        <f t="shared" si="115"/>
        <v>0</v>
      </c>
      <c r="AA720" s="1">
        <v>40044</v>
      </c>
      <c r="AB720" s="3"/>
      <c r="AC720" s="1">
        <v>44465</v>
      </c>
      <c r="AD720" s="21"/>
    </row>
    <row r="721" spans="1:32" ht="20.100000000000001" hidden="1" customHeight="1">
      <c r="A721" s="23" t="s">
        <v>882</v>
      </c>
      <c r="B721" s="23" t="s">
        <v>41</v>
      </c>
      <c r="C721" s="7">
        <f t="shared" si="116"/>
        <v>12</v>
      </c>
      <c r="D721" s="31" t="s">
        <v>44</v>
      </c>
      <c r="E721" s="72"/>
      <c r="F721" s="73"/>
      <c r="G721" s="35"/>
      <c r="H721" s="35"/>
      <c r="I721" s="133"/>
      <c r="J721" s="53"/>
      <c r="K721" s="137"/>
      <c r="L721" s="35"/>
      <c r="M721" s="133"/>
      <c r="N721" s="35"/>
      <c r="O721" s="133"/>
      <c r="P721" s="35"/>
      <c r="Q721" s="35"/>
      <c r="R721" s="35"/>
      <c r="S721" s="35"/>
      <c r="T721" s="133"/>
      <c r="U721" s="35"/>
      <c r="V721" s="35"/>
      <c r="W721" s="35"/>
      <c r="X721" s="35"/>
      <c r="Y721" s="30">
        <f t="shared" si="114"/>
        <v>0</v>
      </c>
      <c r="Z721" s="5">
        <f t="shared" si="115"/>
        <v>0</v>
      </c>
      <c r="AA721" s="15">
        <v>40077</v>
      </c>
      <c r="AB721" s="25"/>
      <c r="AC721" s="1">
        <v>44465</v>
      </c>
      <c r="AD721" s="25"/>
      <c r="AE721" s="25"/>
      <c r="AF721" s="25"/>
    </row>
    <row r="722" spans="1:32" s="2" customFormat="1" ht="20.100000000000001" hidden="1" customHeight="1">
      <c r="A722" s="23" t="s">
        <v>907</v>
      </c>
      <c r="B722" s="23" t="s">
        <v>909</v>
      </c>
      <c r="C722" s="7">
        <f t="shared" si="116"/>
        <v>12</v>
      </c>
      <c r="D722" s="23" t="s">
        <v>261</v>
      </c>
      <c r="E722" s="77"/>
      <c r="F722" s="78"/>
      <c r="G722" s="13"/>
      <c r="H722" s="13"/>
      <c r="I722" s="135"/>
      <c r="J722" s="33"/>
      <c r="K722" s="137"/>
      <c r="L722" s="13"/>
      <c r="M722" s="135"/>
      <c r="N722" s="13"/>
      <c r="O722" s="135"/>
      <c r="P722" s="13"/>
      <c r="Q722" s="13"/>
      <c r="R722" s="13"/>
      <c r="S722" s="13"/>
      <c r="T722" s="135"/>
      <c r="U722" s="13"/>
      <c r="V722" s="13"/>
      <c r="W722" s="13"/>
      <c r="X722" s="13"/>
      <c r="Y722" s="30">
        <f t="shared" si="114"/>
        <v>0</v>
      </c>
      <c r="Z722" s="5">
        <f t="shared" si="115"/>
        <v>0</v>
      </c>
      <c r="AA722" s="15">
        <v>39813</v>
      </c>
      <c r="AB722"/>
      <c r="AC722" s="1">
        <v>44465</v>
      </c>
      <c r="AD722" s="20"/>
    </row>
    <row r="723" spans="1:32" s="2" customFormat="1" ht="20.100000000000001" hidden="1" customHeight="1">
      <c r="A723" s="23" t="s">
        <v>462</v>
      </c>
      <c r="B723" s="23" t="s">
        <v>534</v>
      </c>
      <c r="C723" s="7">
        <f t="shared" si="116"/>
        <v>12</v>
      </c>
      <c r="D723" s="23" t="s">
        <v>44</v>
      </c>
      <c r="E723" s="77"/>
      <c r="F723" s="78"/>
      <c r="G723" s="13"/>
      <c r="H723" s="13"/>
      <c r="I723" s="135"/>
      <c r="J723" s="33"/>
      <c r="K723" s="137"/>
      <c r="L723" s="13"/>
      <c r="M723" s="135"/>
      <c r="N723" s="13"/>
      <c r="O723" s="135"/>
      <c r="P723" s="13"/>
      <c r="Q723" s="13"/>
      <c r="R723" s="13"/>
      <c r="S723" s="13"/>
      <c r="T723" s="135"/>
      <c r="U723" s="13"/>
      <c r="V723" s="13"/>
      <c r="W723" s="13"/>
      <c r="X723" s="13"/>
      <c r="Y723" s="30">
        <f t="shared" si="114"/>
        <v>0</v>
      </c>
      <c r="Z723" s="5">
        <f t="shared" si="115"/>
        <v>0</v>
      </c>
      <c r="AA723" s="15">
        <v>40010</v>
      </c>
      <c r="AB723" s="3"/>
      <c r="AC723" s="1">
        <v>44465</v>
      </c>
      <c r="AD723" s="21"/>
      <c r="AE723"/>
      <c r="AF723"/>
    </row>
    <row r="724" spans="1:32" ht="20.100000000000001" hidden="1" customHeight="1">
      <c r="A724" s="23" t="s">
        <v>978</v>
      </c>
      <c r="B724" s="23" t="s">
        <v>979</v>
      </c>
      <c r="C724" s="7">
        <f t="shared" si="116"/>
        <v>12</v>
      </c>
      <c r="D724" s="23" t="s">
        <v>44</v>
      </c>
      <c r="I724" s="135"/>
      <c r="J724" s="33"/>
      <c r="K724" s="137"/>
      <c r="M724" s="135"/>
      <c r="O724" s="135"/>
      <c r="T724" s="135"/>
      <c r="Y724" s="30">
        <f t="shared" si="114"/>
        <v>0</v>
      </c>
      <c r="Z724" s="5">
        <f t="shared" si="115"/>
        <v>0</v>
      </c>
      <c r="AA724" s="15">
        <v>39753</v>
      </c>
      <c r="AB724" s="3"/>
      <c r="AC724" s="1">
        <v>44465</v>
      </c>
      <c r="AD724" s="21"/>
    </row>
    <row r="725" spans="1:32" s="2" customFormat="1" ht="20.100000000000001" hidden="1" customHeight="1">
      <c r="A725" s="23" t="s">
        <v>688</v>
      </c>
      <c r="B725" s="23" t="s">
        <v>689</v>
      </c>
      <c r="C725" s="7">
        <f t="shared" si="116"/>
        <v>12</v>
      </c>
      <c r="D725" s="23" t="s">
        <v>44</v>
      </c>
      <c r="E725" s="77"/>
      <c r="F725" s="78"/>
      <c r="G725" s="13"/>
      <c r="H725" s="13"/>
      <c r="I725" s="135"/>
      <c r="J725" s="33"/>
      <c r="K725" s="137"/>
      <c r="L725" s="13"/>
      <c r="M725" s="135"/>
      <c r="N725" s="13"/>
      <c r="O725" s="135"/>
      <c r="P725" s="13"/>
      <c r="Q725" s="13"/>
      <c r="R725" s="13"/>
      <c r="S725" s="13"/>
      <c r="T725" s="135"/>
      <c r="U725" s="13"/>
      <c r="V725" s="13"/>
      <c r="W725" s="13"/>
      <c r="X725" s="13"/>
      <c r="Y725" s="30">
        <f t="shared" si="114"/>
        <v>0</v>
      </c>
      <c r="Z725" s="5">
        <f t="shared" si="115"/>
        <v>0</v>
      </c>
      <c r="AA725" s="15">
        <v>39808</v>
      </c>
      <c r="AB725" s="3"/>
      <c r="AC725" s="1">
        <v>44465</v>
      </c>
      <c r="AD725" s="21"/>
      <c r="AE725"/>
      <c r="AF725"/>
    </row>
    <row r="726" spans="1:32" ht="20.100000000000001" hidden="1" customHeight="1">
      <c r="A726" s="23" t="s">
        <v>984</v>
      </c>
      <c r="B726" s="23" t="s">
        <v>158</v>
      </c>
      <c r="C726" s="7">
        <f t="shared" si="116"/>
        <v>12</v>
      </c>
      <c r="D726" s="23" t="s">
        <v>44</v>
      </c>
      <c r="I726" s="135"/>
      <c r="J726" s="33"/>
      <c r="K726" s="137"/>
      <c r="M726" s="135"/>
      <c r="O726" s="135"/>
      <c r="T726" s="135"/>
      <c r="Y726" s="30">
        <f t="shared" si="114"/>
        <v>0</v>
      </c>
      <c r="Z726" s="5">
        <f t="shared" si="115"/>
        <v>0</v>
      </c>
      <c r="AA726" s="15">
        <v>39827</v>
      </c>
      <c r="AB726" s="2"/>
      <c r="AC726" s="1">
        <v>44465</v>
      </c>
    </row>
    <row r="727" spans="1:32" s="2" customFormat="1" ht="20.100000000000001" hidden="1" customHeight="1">
      <c r="A727" s="23" t="s">
        <v>821</v>
      </c>
      <c r="B727" s="23" t="s">
        <v>460</v>
      </c>
      <c r="C727" s="7">
        <f t="shared" si="116"/>
        <v>12</v>
      </c>
      <c r="D727" s="23" t="s">
        <v>261</v>
      </c>
      <c r="E727" s="77"/>
      <c r="F727" s="78"/>
      <c r="G727" s="13"/>
      <c r="H727" s="13"/>
      <c r="I727" s="135"/>
      <c r="J727" s="33"/>
      <c r="K727" s="137"/>
      <c r="L727" s="13"/>
      <c r="M727" s="135"/>
      <c r="N727" s="13"/>
      <c r="O727" s="135"/>
      <c r="P727" s="13"/>
      <c r="Q727" s="13"/>
      <c r="R727" s="13"/>
      <c r="S727" s="13"/>
      <c r="T727" s="135"/>
      <c r="U727" s="13"/>
      <c r="V727" s="13"/>
      <c r="W727" s="13"/>
      <c r="X727" s="13"/>
      <c r="Y727" s="30">
        <f t="shared" si="114"/>
        <v>0</v>
      </c>
      <c r="Z727" s="5">
        <f t="shared" si="115"/>
        <v>0</v>
      </c>
      <c r="AA727" s="15">
        <v>39915</v>
      </c>
      <c r="AC727" s="1">
        <v>44465</v>
      </c>
      <c r="AD727" s="20"/>
      <c r="AE727"/>
      <c r="AF727"/>
    </row>
    <row r="728" spans="1:32" s="2" customFormat="1" ht="20.100000000000001" hidden="1" customHeight="1">
      <c r="A728" s="23" t="s">
        <v>980</v>
      </c>
      <c r="B728" s="23" t="s">
        <v>390</v>
      </c>
      <c r="C728" s="7">
        <f t="shared" si="116"/>
        <v>12</v>
      </c>
      <c r="D728" s="23" t="s">
        <v>44</v>
      </c>
      <c r="E728" s="77"/>
      <c r="F728" s="78"/>
      <c r="G728" s="13"/>
      <c r="H728" s="13"/>
      <c r="I728" s="135"/>
      <c r="J728" s="33"/>
      <c r="K728" s="137"/>
      <c r="L728" s="13"/>
      <c r="M728" s="135"/>
      <c r="N728" s="13"/>
      <c r="O728" s="135"/>
      <c r="P728" s="13"/>
      <c r="Q728" s="13"/>
      <c r="R728" s="13"/>
      <c r="S728" s="13"/>
      <c r="T728" s="135"/>
      <c r="U728" s="13"/>
      <c r="V728" s="13"/>
      <c r="W728" s="13"/>
      <c r="X728" s="13"/>
      <c r="Y728" s="30">
        <f t="shared" si="114"/>
        <v>0</v>
      </c>
      <c r="Z728" s="5">
        <f t="shared" si="115"/>
        <v>0</v>
      </c>
      <c r="AA728" s="15">
        <v>39861</v>
      </c>
      <c r="AB728" s="3"/>
      <c r="AC728" s="1">
        <v>44465</v>
      </c>
      <c r="AD728" s="21"/>
      <c r="AE728"/>
      <c r="AF728"/>
    </row>
    <row r="729" spans="1:32" s="2" customFormat="1" ht="20.100000000000001" hidden="1" customHeight="1">
      <c r="A729" s="12" t="s">
        <v>981</v>
      </c>
      <c r="B729" t="s">
        <v>258</v>
      </c>
      <c r="C729" s="7">
        <f t="shared" si="116"/>
        <v>12</v>
      </c>
      <c r="D729" t="s">
        <v>44</v>
      </c>
      <c r="E729" s="77"/>
      <c r="F729" s="78"/>
      <c r="G729" s="13"/>
      <c r="H729" s="13"/>
      <c r="I729" s="135"/>
      <c r="J729" s="33"/>
      <c r="K729" s="137"/>
      <c r="L729" s="13"/>
      <c r="M729" s="135"/>
      <c r="N729" s="13"/>
      <c r="O729" s="135"/>
      <c r="P729" s="13"/>
      <c r="Q729" s="13"/>
      <c r="R729" s="13"/>
      <c r="S729" s="13"/>
      <c r="T729" s="135"/>
      <c r="U729" s="13"/>
      <c r="V729" s="13"/>
      <c r="W729" s="13"/>
      <c r="X729" s="13"/>
      <c r="Y729" s="30">
        <f t="shared" si="114"/>
        <v>0</v>
      </c>
      <c r="Z729" s="5">
        <f t="shared" si="115"/>
        <v>0</v>
      </c>
      <c r="AA729" s="15">
        <v>39832</v>
      </c>
      <c r="AC729" s="1">
        <v>44465</v>
      </c>
      <c r="AD729" s="20"/>
      <c r="AE729"/>
      <c r="AF729"/>
    </row>
    <row r="730" spans="1:32" s="2" customFormat="1" ht="20.100000000000001" hidden="1" customHeight="1">
      <c r="A730" s="12" t="s">
        <v>149</v>
      </c>
      <c r="B730" t="s">
        <v>337</v>
      </c>
      <c r="C730" s="7">
        <f t="shared" si="116"/>
        <v>12</v>
      </c>
      <c r="D730" t="s">
        <v>44</v>
      </c>
      <c r="E730" s="77"/>
      <c r="F730" s="78"/>
      <c r="G730" s="13"/>
      <c r="H730" s="13"/>
      <c r="I730" s="135"/>
      <c r="J730" s="33"/>
      <c r="K730" s="137"/>
      <c r="L730" s="13"/>
      <c r="M730" s="135"/>
      <c r="N730" s="13"/>
      <c r="O730" s="135"/>
      <c r="P730" s="13"/>
      <c r="Q730" s="13"/>
      <c r="R730" s="13"/>
      <c r="S730" s="13"/>
      <c r="T730" s="135"/>
      <c r="U730" s="13"/>
      <c r="V730" s="13"/>
      <c r="W730" s="13"/>
      <c r="X730" s="13"/>
      <c r="Y730" s="30">
        <f t="shared" si="114"/>
        <v>0</v>
      </c>
      <c r="Z730" s="5">
        <f t="shared" si="115"/>
        <v>0</v>
      </c>
      <c r="AA730" s="15">
        <v>39838</v>
      </c>
      <c r="AC730" s="1">
        <v>44465</v>
      </c>
      <c r="AD730" s="20"/>
      <c r="AE730"/>
      <c r="AF730"/>
    </row>
    <row r="731" spans="1:32" s="2" customFormat="1" ht="20.100000000000001" hidden="1" customHeight="1">
      <c r="A731" s="12" t="s">
        <v>535</v>
      </c>
      <c r="B731" t="s">
        <v>542</v>
      </c>
      <c r="C731" s="7">
        <f t="shared" si="116"/>
        <v>12</v>
      </c>
      <c r="D731" t="s">
        <v>261</v>
      </c>
      <c r="E731" s="77"/>
      <c r="F731" s="78"/>
      <c r="G731" s="13"/>
      <c r="H731" s="13"/>
      <c r="I731" s="135"/>
      <c r="J731" s="33"/>
      <c r="K731" s="137"/>
      <c r="L731" s="13"/>
      <c r="M731" s="135"/>
      <c r="N731" s="13"/>
      <c r="O731" s="135"/>
      <c r="P731" s="13"/>
      <c r="Q731" s="13"/>
      <c r="R731" s="13"/>
      <c r="S731" s="13"/>
      <c r="T731" s="135"/>
      <c r="U731" s="13"/>
      <c r="V731" s="13"/>
      <c r="W731" s="13"/>
      <c r="X731" s="13"/>
      <c r="Y731" s="30">
        <f t="shared" si="114"/>
        <v>0</v>
      </c>
      <c r="Z731" s="5">
        <f t="shared" si="115"/>
        <v>0</v>
      </c>
      <c r="AA731" s="15">
        <v>39847</v>
      </c>
      <c r="AC731" s="1">
        <v>44465</v>
      </c>
      <c r="AD731" s="20"/>
      <c r="AE731"/>
      <c r="AF731"/>
    </row>
    <row r="732" spans="1:32" s="2" customFormat="1" ht="20.100000000000001" hidden="1" customHeight="1">
      <c r="A732" s="23" t="s">
        <v>818</v>
      </c>
      <c r="B732" s="23" t="s">
        <v>449</v>
      </c>
      <c r="C732" s="7">
        <f t="shared" si="116"/>
        <v>12</v>
      </c>
      <c r="D732" s="23" t="s">
        <v>261</v>
      </c>
      <c r="E732" s="77"/>
      <c r="F732" s="78"/>
      <c r="G732" s="13"/>
      <c r="H732" s="13"/>
      <c r="I732" s="135"/>
      <c r="J732" s="33"/>
      <c r="K732" s="137"/>
      <c r="L732" s="13"/>
      <c r="M732" s="135"/>
      <c r="N732" s="13"/>
      <c r="O732" s="135"/>
      <c r="P732" s="13"/>
      <c r="Q732" s="13"/>
      <c r="R732" s="13"/>
      <c r="S732" s="13"/>
      <c r="T732" s="135"/>
      <c r="U732" s="13"/>
      <c r="V732" s="13"/>
      <c r="W732" s="13"/>
      <c r="X732" s="13"/>
      <c r="Y732" s="30">
        <f t="shared" si="114"/>
        <v>0</v>
      </c>
      <c r="Z732" s="5">
        <f t="shared" si="115"/>
        <v>0</v>
      </c>
      <c r="AA732" s="15">
        <v>39928</v>
      </c>
      <c r="AC732" s="1">
        <v>44465</v>
      </c>
      <c r="AD732" s="20"/>
      <c r="AE732"/>
      <c r="AF732"/>
    </row>
    <row r="733" spans="1:32" s="2" customFormat="1" ht="20.100000000000001" hidden="1" customHeight="1">
      <c r="A733" s="23" t="s">
        <v>520</v>
      </c>
      <c r="B733" s="23" t="s">
        <v>26</v>
      </c>
      <c r="C733" s="7">
        <f t="shared" si="116"/>
        <v>12</v>
      </c>
      <c r="D733" s="23" t="s">
        <v>261</v>
      </c>
      <c r="E733" s="77"/>
      <c r="F733" s="78"/>
      <c r="G733" s="13"/>
      <c r="H733" s="13"/>
      <c r="I733" s="135"/>
      <c r="J733" s="33"/>
      <c r="K733" s="137"/>
      <c r="L733" s="13"/>
      <c r="M733" s="135"/>
      <c r="N733" s="13"/>
      <c r="O733" s="135"/>
      <c r="P733" s="13"/>
      <c r="Q733" s="13"/>
      <c r="R733" s="13"/>
      <c r="S733" s="13"/>
      <c r="T733" s="135"/>
      <c r="U733" s="13"/>
      <c r="V733" s="13"/>
      <c r="W733" s="13"/>
      <c r="X733" s="13"/>
      <c r="Y733" s="30">
        <f t="shared" si="114"/>
        <v>0</v>
      </c>
      <c r="Z733" s="5">
        <f t="shared" si="115"/>
        <v>0</v>
      </c>
      <c r="AA733" s="15">
        <v>39952</v>
      </c>
      <c r="AC733" s="1">
        <v>44465</v>
      </c>
      <c r="AD733" s="20"/>
      <c r="AE733"/>
      <c r="AF733"/>
    </row>
    <row r="734" spans="1:32" s="2" customFormat="1" ht="20.100000000000001" hidden="1" customHeight="1">
      <c r="A734" s="23" t="s">
        <v>508</v>
      </c>
      <c r="B734" s="23" t="s">
        <v>16</v>
      </c>
      <c r="C734" s="7">
        <f t="shared" si="116"/>
        <v>12</v>
      </c>
      <c r="D734" s="23" t="s">
        <v>261</v>
      </c>
      <c r="E734" s="77"/>
      <c r="F734" s="78"/>
      <c r="G734" s="13"/>
      <c r="H734" s="13"/>
      <c r="I734" s="135"/>
      <c r="J734" s="33"/>
      <c r="K734" s="137"/>
      <c r="L734" s="13"/>
      <c r="M734" s="135"/>
      <c r="N734" s="13"/>
      <c r="O734" s="135"/>
      <c r="P734" s="13"/>
      <c r="Q734" s="13"/>
      <c r="R734" s="13"/>
      <c r="S734" s="13"/>
      <c r="T734" s="135"/>
      <c r="U734" s="13"/>
      <c r="V734" s="13"/>
      <c r="W734" s="13"/>
      <c r="X734" s="13"/>
      <c r="Y734" s="30">
        <f t="shared" si="114"/>
        <v>0</v>
      </c>
      <c r="Z734" s="5">
        <f t="shared" si="115"/>
        <v>0</v>
      </c>
      <c r="AA734" s="15">
        <v>39888</v>
      </c>
      <c r="AB734"/>
      <c r="AC734" s="1">
        <v>44465</v>
      </c>
      <c r="AD734" s="20"/>
    </row>
    <row r="735" spans="1:32" s="2" customFormat="1" ht="20.100000000000001" hidden="1" customHeight="1">
      <c r="A735" s="23" t="s">
        <v>1079</v>
      </c>
      <c r="B735" s="23" t="s">
        <v>965</v>
      </c>
      <c r="C735" s="7">
        <f t="shared" si="116"/>
        <v>12</v>
      </c>
      <c r="D735" s="23" t="s">
        <v>44</v>
      </c>
      <c r="E735" s="77"/>
      <c r="F735" s="78"/>
      <c r="G735" s="13"/>
      <c r="H735" s="13"/>
      <c r="I735" s="135"/>
      <c r="J735" s="33"/>
      <c r="K735" s="137"/>
      <c r="L735" s="13"/>
      <c r="M735" s="135"/>
      <c r="N735" s="13"/>
      <c r="O735" s="135"/>
      <c r="P735" s="13"/>
      <c r="Q735" s="13"/>
      <c r="R735" s="13"/>
      <c r="S735" s="13"/>
      <c r="T735" s="135"/>
      <c r="U735" s="13"/>
      <c r="V735" s="13"/>
      <c r="W735" s="13"/>
      <c r="X735" s="13"/>
      <c r="Y735" s="30">
        <f t="shared" si="114"/>
        <v>0</v>
      </c>
      <c r="Z735" s="5">
        <f t="shared" si="115"/>
        <v>0</v>
      </c>
      <c r="AA735" s="1">
        <v>40007</v>
      </c>
      <c r="AB735" s="3"/>
      <c r="AC735" s="1">
        <v>44465</v>
      </c>
      <c r="AD735" s="21"/>
      <c r="AE735"/>
      <c r="AF735"/>
    </row>
    <row r="736" spans="1:32" s="2" customFormat="1" ht="20.100000000000001" hidden="1" customHeight="1">
      <c r="A736" s="23" t="s">
        <v>383</v>
      </c>
      <c r="B736" s="23" t="s">
        <v>90</v>
      </c>
      <c r="C736" s="7">
        <f t="shared" si="116"/>
        <v>12</v>
      </c>
      <c r="D736" s="23" t="s">
        <v>44</v>
      </c>
      <c r="E736" s="77"/>
      <c r="F736" s="78"/>
      <c r="G736" s="13"/>
      <c r="H736" s="13"/>
      <c r="I736" s="135"/>
      <c r="J736" s="33"/>
      <c r="K736" s="137"/>
      <c r="L736" s="13"/>
      <c r="M736" s="135"/>
      <c r="N736" s="13"/>
      <c r="O736" s="135"/>
      <c r="P736" s="13"/>
      <c r="Q736" s="13"/>
      <c r="R736" s="13"/>
      <c r="S736" s="13"/>
      <c r="T736" s="135"/>
      <c r="U736" s="13"/>
      <c r="V736" s="13"/>
      <c r="W736" s="13"/>
      <c r="X736" s="13"/>
      <c r="Y736" s="30">
        <f t="shared" si="114"/>
        <v>0</v>
      </c>
      <c r="Z736" s="5">
        <f t="shared" si="115"/>
        <v>0</v>
      </c>
      <c r="AA736" s="1">
        <v>39740</v>
      </c>
      <c r="AB736" s="3"/>
      <c r="AC736" s="1">
        <v>44465</v>
      </c>
      <c r="AD736" s="21"/>
      <c r="AE736"/>
      <c r="AF736"/>
    </row>
    <row r="737" spans="1:32" ht="20.100000000000001" customHeight="1">
      <c r="A737" s="2" t="s">
        <v>241</v>
      </c>
      <c r="B737" s="2"/>
      <c r="C737" s="9"/>
      <c r="D737" s="9"/>
      <c r="E737" s="9"/>
      <c r="F737" s="9"/>
      <c r="G737" s="37"/>
      <c r="H737" s="37"/>
      <c r="I737" s="135"/>
      <c r="J737" s="37"/>
      <c r="K737" s="137"/>
      <c r="L737" s="37"/>
      <c r="M737" s="135"/>
      <c r="N737" s="37"/>
      <c r="O737" s="135"/>
      <c r="P737" s="37"/>
      <c r="Q737" s="37"/>
      <c r="R737" s="37"/>
      <c r="S737" s="37"/>
      <c r="T737" s="135"/>
      <c r="U737" s="37"/>
      <c r="V737" s="37"/>
      <c r="W737" s="37"/>
      <c r="X737" s="37"/>
      <c r="Y737" s="34"/>
      <c r="Z737" s="34"/>
      <c r="AA737" s="2"/>
      <c r="AB737" s="2"/>
      <c r="AC737" s="1">
        <v>44465</v>
      </c>
    </row>
    <row r="738" spans="1:32" s="2" customFormat="1" ht="20.100000000000001" customHeight="1">
      <c r="A738" s="152" t="s">
        <v>1401</v>
      </c>
      <c r="B738" s="152" t="s">
        <v>1402</v>
      </c>
      <c r="C738" s="7">
        <v>12</v>
      </c>
      <c r="D738" s="23" t="s">
        <v>44</v>
      </c>
      <c r="E738" s="77">
        <v>19</v>
      </c>
      <c r="F738" s="78">
        <v>23</v>
      </c>
      <c r="G738" s="13">
        <v>18</v>
      </c>
      <c r="H738" s="13">
        <v>19</v>
      </c>
      <c r="I738" s="136"/>
      <c r="J738" s="13">
        <v>28</v>
      </c>
      <c r="K738" s="142"/>
      <c r="L738" s="13">
        <v>28</v>
      </c>
      <c r="M738" s="135"/>
      <c r="N738" s="13"/>
      <c r="O738" s="135"/>
      <c r="P738" s="13">
        <v>5</v>
      </c>
      <c r="Q738" s="13"/>
      <c r="R738" s="13"/>
      <c r="S738" s="13">
        <v>46</v>
      </c>
      <c r="T738" s="136"/>
      <c r="U738" s="13"/>
      <c r="V738" s="13"/>
      <c r="W738" s="13">
        <v>83</v>
      </c>
      <c r="X738" s="13"/>
      <c r="Y738" s="30">
        <f t="shared" ref="Y738:Y766" si="117">SUM(E738:X738)</f>
        <v>269</v>
      </c>
      <c r="Z738" s="5">
        <f t="shared" ref="Z738:Z766" si="118">COUNTIF(E738:X738,"&gt;0")</f>
        <v>9</v>
      </c>
      <c r="AA738" s="1">
        <v>39933</v>
      </c>
      <c r="AB738" s="3"/>
      <c r="AC738" s="1">
        <v>44465</v>
      </c>
      <c r="AD738" s="21"/>
      <c r="AE738"/>
      <c r="AF738"/>
    </row>
    <row r="739" spans="1:32" ht="20.100000000000001" customHeight="1">
      <c r="A739" s="59" t="s">
        <v>529</v>
      </c>
      <c r="B739" s="23" t="s">
        <v>443</v>
      </c>
      <c r="C739" s="7">
        <f t="shared" ref="C739:C766" si="119">ROUNDDOWN(YEARFRAC(AA739,AC739),0)</f>
        <v>12</v>
      </c>
      <c r="D739" t="s">
        <v>44</v>
      </c>
      <c r="F739" s="80"/>
      <c r="G739" s="13">
        <v>46</v>
      </c>
      <c r="H739" s="13">
        <v>43</v>
      </c>
      <c r="I739" s="135"/>
      <c r="J739" s="33">
        <v>36</v>
      </c>
      <c r="K739" s="137"/>
      <c r="M739" s="135"/>
      <c r="O739" s="135"/>
      <c r="T739" s="135"/>
      <c r="V739" s="13">
        <v>4</v>
      </c>
      <c r="Y739" s="30">
        <f t="shared" si="117"/>
        <v>129</v>
      </c>
      <c r="Z739" s="5">
        <f t="shared" si="118"/>
        <v>4</v>
      </c>
      <c r="AA739" s="15">
        <v>39806</v>
      </c>
      <c r="AC739" s="1">
        <v>44465</v>
      </c>
    </row>
    <row r="740" spans="1:32" ht="20.100000000000001" customHeight="1">
      <c r="A740" s="23" t="s">
        <v>1557</v>
      </c>
      <c r="B740" s="23" t="s">
        <v>1558</v>
      </c>
      <c r="C740" s="7">
        <f t="shared" si="119"/>
        <v>12</v>
      </c>
      <c r="D740" s="23" t="s">
        <v>44</v>
      </c>
      <c r="I740" s="135"/>
      <c r="J740" s="33">
        <v>31</v>
      </c>
      <c r="K740" s="137"/>
      <c r="L740" s="13">
        <v>34</v>
      </c>
      <c r="M740" s="135"/>
      <c r="O740" s="135"/>
      <c r="R740" s="13">
        <v>83</v>
      </c>
      <c r="T740" s="135"/>
      <c r="Y740" s="30">
        <f t="shared" si="117"/>
        <v>148</v>
      </c>
      <c r="Z740" s="5">
        <f t="shared" si="118"/>
        <v>3</v>
      </c>
      <c r="AA740" s="1">
        <v>40078</v>
      </c>
      <c r="AB740" s="3"/>
      <c r="AC740" s="1">
        <v>44465</v>
      </c>
      <c r="AD740" s="21"/>
    </row>
    <row r="741" spans="1:32" ht="20.100000000000001" customHeight="1">
      <c r="A741" s="157" t="s">
        <v>732</v>
      </c>
      <c r="B741" s="156" t="s">
        <v>991</v>
      </c>
      <c r="C741" s="7">
        <f t="shared" si="119"/>
        <v>12</v>
      </c>
      <c r="D741" t="s">
        <v>44</v>
      </c>
      <c r="E741" s="77">
        <v>29</v>
      </c>
      <c r="H741" s="13">
        <v>29</v>
      </c>
      <c r="I741" s="135"/>
      <c r="J741" s="33"/>
      <c r="K741" s="137"/>
      <c r="L741" s="13">
        <v>18</v>
      </c>
      <c r="M741" s="135"/>
      <c r="N741" s="13">
        <v>30</v>
      </c>
      <c r="O741" s="135"/>
      <c r="P741" s="13">
        <v>34</v>
      </c>
      <c r="Q741" s="13">
        <v>29</v>
      </c>
      <c r="S741" s="13">
        <v>6</v>
      </c>
      <c r="T741" s="135"/>
      <c r="W741" s="13">
        <v>63</v>
      </c>
      <c r="Y741" s="30">
        <f t="shared" si="117"/>
        <v>238</v>
      </c>
      <c r="Z741" s="5">
        <f t="shared" si="118"/>
        <v>8</v>
      </c>
      <c r="AA741" s="1">
        <v>39904</v>
      </c>
      <c r="AC741" s="1">
        <v>44465</v>
      </c>
    </row>
    <row r="742" spans="1:32" ht="20.100000000000001" customHeight="1">
      <c r="A742" s="59" t="s">
        <v>1619</v>
      </c>
      <c r="B742" s="23" t="s">
        <v>398</v>
      </c>
      <c r="C742" s="7">
        <f>ROUNDDOWN(YEARFRAC(AA742,AC742),0)</f>
        <v>13</v>
      </c>
      <c r="D742" t="s">
        <v>44</v>
      </c>
      <c r="F742" s="79"/>
      <c r="I742" s="135"/>
      <c r="J742" s="98"/>
      <c r="K742" s="142"/>
      <c r="M742" s="135"/>
      <c r="O742" s="135"/>
      <c r="P742" s="57"/>
      <c r="S742" s="33">
        <v>56</v>
      </c>
      <c r="T742" s="135"/>
      <c r="U742" s="13">
        <v>84</v>
      </c>
      <c r="X742" s="57"/>
      <c r="Y742" s="30">
        <f t="shared" si="117"/>
        <v>140</v>
      </c>
      <c r="Z742" s="5">
        <f t="shared" si="118"/>
        <v>2</v>
      </c>
      <c r="AA742" s="15">
        <v>39684</v>
      </c>
      <c r="AC742" s="1">
        <v>44465</v>
      </c>
    </row>
    <row r="743" spans="1:32" ht="20.100000000000001" customHeight="1">
      <c r="C743" s="7">
        <f t="shared" si="119"/>
        <v>121</v>
      </c>
      <c r="D743" t="s">
        <v>44</v>
      </c>
      <c r="I743" s="135"/>
      <c r="J743" s="33"/>
      <c r="K743" s="137"/>
      <c r="M743" s="135"/>
      <c r="O743" s="135"/>
      <c r="T743" s="135"/>
      <c r="Y743" s="30">
        <f t="shared" si="117"/>
        <v>0</v>
      </c>
      <c r="Z743" s="5">
        <f t="shared" si="118"/>
        <v>0</v>
      </c>
      <c r="AA743" s="15"/>
      <c r="AC743" s="1">
        <v>44465</v>
      </c>
    </row>
    <row r="744" spans="1:32" ht="20.100000000000001" customHeight="1">
      <c r="A744" s="23"/>
      <c r="B744" s="23"/>
      <c r="C744" s="7">
        <f t="shared" si="119"/>
        <v>121</v>
      </c>
      <c r="D744" s="23" t="s">
        <v>44</v>
      </c>
      <c r="F744" s="81"/>
      <c r="I744" s="135"/>
      <c r="J744" s="33"/>
      <c r="K744" s="137"/>
      <c r="M744" s="135"/>
      <c r="O744" s="135"/>
      <c r="T744" s="135"/>
      <c r="Y744" s="30">
        <f t="shared" si="117"/>
        <v>0</v>
      </c>
      <c r="Z744" s="5">
        <f t="shared" si="118"/>
        <v>0</v>
      </c>
      <c r="AA744" s="15"/>
      <c r="AC744" s="1">
        <v>44465</v>
      </c>
    </row>
    <row r="745" spans="1:32" s="2" customFormat="1" ht="20.100000000000001" customHeight="1">
      <c r="A745" s="23"/>
      <c r="B745" s="23"/>
      <c r="C745" s="7">
        <f t="shared" si="119"/>
        <v>121</v>
      </c>
      <c r="D745" s="23" t="s">
        <v>44</v>
      </c>
      <c r="E745" s="77"/>
      <c r="F745" s="78"/>
      <c r="G745" s="13"/>
      <c r="H745" s="13"/>
      <c r="I745" s="135"/>
      <c r="J745" s="33"/>
      <c r="K745" s="137"/>
      <c r="L745" s="13"/>
      <c r="M745" s="135"/>
      <c r="N745" s="13"/>
      <c r="O745" s="135"/>
      <c r="P745" s="13"/>
      <c r="Q745" s="13"/>
      <c r="R745" s="13"/>
      <c r="S745" s="13"/>
      <c r="T745" s="135"/>
      <c r="U745" s="13"/>
      <c r="V745" s="13"/>
      <c r="W745" s="13"/>
      <c r="X745" s="13"/>
      <c r="Y745" s="30">
        <f t="shared" si="117"/>
        <v>0</v>
      </c>
      <c r="Z745" s="5">
        <f t="shared" si="118"/>
        <v>0</v>
      </c>
      <c r="AA745" s="15"/>
      <c r="AB745" s="3"/>
      <c r="AC745" s="1">
        <v>44465</v>
      </c>
      <c r="AD745" s="21"/>
      <c r="AE745"/>
      <c r="AF745"/>
    </row>
    <row r="746" spans="1:32" ht="20.100000000000001" customHeight="1">
      <c r="A746" s="23"/>
      <c r="B746" s="23"/>
      <c r="C746" s="7">
        <f t="shared" si="119"/>
        <v>121</v>
      </c>
      <c r="D746" s="23" t="s">
        <v>44</v>
      </c>
      <c r="I746" s="135"/>
      <c r="J746" s="33"/>
      <c r="K746" s="137"/>
      <c r="M746" s="135"/>
      <c r="O746" s="135"/>
      <c r="T746" s="135"/>
      <c r="Y746" s="30">
        <f t="shared" si="117"/>
        <v>0</v>
      </c>
      <c r="Z746" s="5">
        <f t="shared" si="118"/>
        <v>0</v>
      </c>
      <c r="AA746" s="1"/>
      <c r="AB746" s="3"/>
      <c r="AC746" s="1">
        <v>44465</v>
      </c>
      <c r="AD746" s="21"/>
    </row>
    <row r="747" spans="1:32" ht="20.100000000000001" customHeight="1">
      <c r="C747" s="7">
        <f t="shared" si="119"/>
        <v>121</v>
      </c>
      <c r="D747" t="s">
        <v>44</v>
      </c>
      <c r="I747" s="135"/>
      <c r="J747" s="33"/>
      <c r="K747" s="137"/>
      <c r="M747" s="135"/>
      <c r="O747" s="135"/>
      <c r="T747" s="135"/>
      <c r="Y747" s="30">
        <f t="shared" si="117"/>
        <v>0</v>
      </c>
      <c r="Z747" s="5">
        <f t="shared" si="118"/>
        <v>0</v>
      </c>
      <c r="AA747" s="15"/>
      <c r="AC747" s="1">
        <v>44465</v>
      </c>
    </row>
    <row r="748" spans="1:32" ht="20.100000000000001" customHeight="1">
      <c r="A748" s="23"/>
      <c r="B748" s="23"/>
      <c r="C748" s="7">
        <f t="shared" si="119"/>
        <v>121</v>
      </c>
      <c r="D748" s="23" t="s">
        <v>44</v>
      </c>
      <c r="I748" s="135"/>
      <c r="J748" s="33"/>
      <c r="K748" s="137"/>
      <c r="M748" s="135"/>
      <c r="O748" s="135"/>
      <c r="T748" s="135"/>
      <c r="Y748" s="30">
        <f t="shared" si="117"/>
        <v>0</v>
      </c>
      <c r="Z748" s="5">
        <f t="shared" si="118"/>
        <v>0</v>
      </c>
      <c r="AA748" s="1"/>
      <c r="AB748" s="3"/>
      <c r="AC748" s="1">
        <v>44465</v>
      </c>
      <c r="AD748" s="21"/>
    </row>
    <row r="749" spans="1:32" s="2" customFormat="1" ht="20.100000000000001" hidden="1" customHeight="1">
      <c r="A749" s="23" t="s">
        <v>887</v>
      </c>
      <c r="B749" s="23" t="s">
        <v>141</v>
      </c>
      <c r="C749" s="7">
        <f t="shared" si="119"/>
        <v>13</v>
      </c>
      <c r="D749" s="23" t="s">
        <v>44</v>
      </c>
      <c r="E749" s="77"/>
      <c r="F749" s="78"/>
      <c r="G749" s="13"/>
      <c r="H749" s="13"/>
      <c r="I749" s="135"/>
      <c r="J749" s="33"/>
      <c r="K749" s="137"/>
      <c r="L749" s="13"/>
      <c r="M749" s="135"/>
      <c r="N749" s="13"/>
      <c r="O749" s="135"/>
      <c r="P749" s="13"/>
      <c r="Q749" s="13"/>
      <c r="R749" s="13"/>
      <c r="S749" s="13"/>
      <c r="T749" s="135"/>
      <c r="U749" s="13"/>
      <c r="V749" s="13"/>
      <c r="W749" s="13"/>
      <c r="X749" s="13"/>
      <c r="Y749" s="30">
        <f t="shared" si="117"/>
        <v>0</v>
      </c>
      <c r="Z749" s="5">
        <f t="shared" si="118"/>
        <v>0</v>
      </c>
      <c r="AA749" s="1">
        <v>39408</v>
      </c>
      <c r="AB749" s="3"/>
      <c r="AC749" s="1">
        <v>44465</v>
      </c>
      <c r="AD749" s="21"/>
      <c r="AE749"/>
      <c r="AF749"/>
    </row>
    <row r="750" spans="1:32" ht="20.100000000000001" hidden="1" customHeight="1">
      <c r="A750" s="12" t="s">
        <v>369</v>
      </c>
      <c r="B750" t="s">
        <v>370</v>
      </c>
      <c r="C750" s="7">
        <f t="shared" si="119"/>
        <v>13</v>
      </c>
      <c r="D750" t="s">
        <v>261</v>
      </c>
      <c r="I750" s="135"/>
      <c r="J750" s="33"/>
      <c r="K750" s="137"/>
      <c r="M750" s="135"/>
      <c r="O750" s="135"/>
      <c r="T750" s="135"/>
      <c r="Y750" s="30">
        <f t="shared" si="117"/>
        <v>0</v>
      </c>
      <c r="Z750" s="5">
        <f t="shared" si="118"/>
        <v>0</v>
      </c>
      <c r="AA750" s="15">
        <v>39483</v>
      </c>
      <c r="AC750" s="1">
        <v>44465</v>
      </c>
    </row>
    <row r="751" spans="1:32" ht="20.100000000000001" hidden="1" customHeight="1">
      <c r="A751" s="12" t="s">
        <v>604</v>
      </c>
      <c r="B751" t="s">
        <v>779</v>
      </c>
      <c r="C751" s="7">
        <f t="shared" si="119"/>
        <v>13</v>
      </c>
      <c r="D751" t="s">
        <v>44</v>
      </c>
      <c r="I751" s="135"/>
      <c r="J751" s="33"/>
      <c r="K751" s="137"/>
      <c r="M751" s="135"/>
      <c r="O751" s="135"/>
      <c r="T751" s="135"/>
      <c r="Y751" s="30">
        <f t="shared" si="117"/>
        <v>0</v>
      </c>
      <c r="Z751" s="5">
        <f t="shared" si="118"/>
        <v>0</v>
      </c>
      <c r="AA751" s="1">
        <v>39491</v>
      </c>
      <c r="AC751" s="1">
        <v>44465</v>
      </c>
    </row>
    <row r="752" spans="1:32" ht="20.100000000000001" hidden="1" customHeight="1">
      <c r="A752" s="12" t="s">
        <v>558</v>
      </c>
      <c r="B752" t="s">
        <v>10</v>
      </c>
      <c r="C752" s="7">
        <f t="shared" si="119"/>
        <v>13</v>
      </c>
      <c r="D752" t="s">
        <v>44</v>
      </c>
      <c r="I752" s="135"/>
      <c r="J752" s="33"/>
      <c r="K752" s="137"/>
      <c r="M752" s="135"/>
      <c r="O752" s="135"/>
      <c r="T752" s="135"/>
      <c r="Y752" s="30">
        <f t="shared" si="117"/>
        <v>0</v>
      </c>
      <c r="Z752" s="5">
        <f t="shared" si="118"/>
        <v>0</v>
      </c>
      <c r="AA752" s="15">
        <v>39619</v>
      </c>
      <c r="AC752" s="1">
        <v>44465</v>
      </c>
    </row>
    <row r="753" spans="1:32" s="2" customFormat="1" ht="20.100000000000001" hidden="1" customHeight="1">
      <c r="A753" s="12" t="s">
        <v>963</v>
      </c>
      <c r="B753" t="s">
        <v>964</v>
      </c>
      <c r="C753" s="7">
        <f t="shared" si="119"/>
        <v>13</v>
      </c>
      <c r="D753" t="s">
        <v>44</v>
      </c>
      <c r="E753" s="77"/>
      <c r="F753" s="78"/>
      <c r="G753" s="13"/>
      <c r="H753" s="13"/>
      <c r="I753" s="135"/>
      <c r="J753" s="33"/>
      <c r="K753" s="137"/>
      <c r="L753" s="13"/>
      <c r="M753" s="135"/>
      <c r="N753" s="13"/>
      <c r="O753" s="135"/>
      <c r="P753" s="13"/>
      <c r="Q753" s="13"/>
      <c r="R753" s="13"/>
      <c r="S753" s="13"/>
      <c r="T753" s="135"/>
      <c r="U753" s="13"/>
      <c r="V753" s="13"/>
      <c r="W753" s="13"/>
      <c r="X753" s="13"/>
      <c r="Y753" s="30">
        <f t="shared" si="117"/>
        <v>0</v>
      </c>
      <c r="Z753" s="5">
        <f t="shared" si="118"/>
        <v>0</v>
      </c>
      <c r="AA753" s="15">
        <v>39388</v>
      </c>
      <c r="AB753"/>
      <c r="AC753" s="1">
        <v>44465</v>
      </c>
      <c r="AD753" s="20"/>
      <c r="AE753"/>
      <c r="AF753"/>
    </row>
    <row r="754" spans="1:32" ht="20.100000000000001" hidden="1" customHeight="1">
      <c r="A754" s="12" t="s">
        <v>833</v>
      </c>
      <c r="B754" t="s">
        <v>835</v>
      </c>
      <c r="C754" s="7">
        <f t="shared" si="119"/>
        <v>13</v>
      </c>
      <c r="D754" t="s">
        <v>44</v>
      </c>
      <c r="I754" s="135"/>
      <c r="J754" s="33"/>
      <c r="K754" s="137"/>
      <c r="M754" s="135"/>
      <c r="O754" s="135"/>
      <c r="T754" s="135"/>
      <c r="Y754" s="30">
        <f t="shared" si="117"/>
        <v>0</v>
      </c>
      <c r="Z754" s="5">
        <f t="shared" si="118"/>
        <v>0</v>
      </c>
      <c r="AA754" s="15">
        <v>39685</v>
      </c>
      <c r="AC754" s="1">
        <v>44465</v>
      </c>
    </row>
    <row r="755" spans="1:32" ht="20.100000000000001" hidden="1" customHeight="1">
      <c r="A755" s="12" t="s">
        <v>647</v>
      </c>
      <c r="B755" t="s">
        <v>8</v>
      </c>
      <c r="C755" s="7">
        <f t="shared" si="119"/>
        <v>13</v>
      </c>
      <c r="D755" t="s">
        <v>44</v>
      </c>
      <c r="I755" s="135"/>
      <c r="J755" s="33"/>
      <c r="K755" s="137"/>
      <c r="M755" s="135"/>
      <c r="O755" s="135"/>
      <c r="T755" s="135"/>
      <c r="Y755" s="30">
        <f t="shared" si="117"/>
        <v>0</v>
      </c>
      <c r="Z755" s="5">
        <f t="shared" si="118"/>
        <v>0</v>
      </c>
      <c r="AA755" s="1">
        <v>39559</v>
      </c>
      <c r="AC755" s="1">
        <v>44465</v>
      </c>
    </row>
    <row r="756" spans="1:32" ht="20.100000000000001" hidden="1" customHeight="1">
      <c r="A756" s="23" t="s">
        <v>882</v>
      </c>
      <c r="B756" s="23" t="s">
        <v>221</v>
      </c>
      <c r="C756" s="7">
        <f t="shared" si="119"/>
        <v>13</v>
      </c>
      <c r="D756" s="23" t="s">
        <v>44</v>
      </c>
      <c r="I756" s="135"/>
      <c r="J756" s="33"/>
      <c r="K756" s="137"/>
      <c r="M756" s="135"/>
      <c r="O756" s="135"/>
      <c r="T756" s="135"/>
      <c r="Y756" s="30">
        <f t="shared" si="117"/>
        <v>0</v>
      </c>
      <c r="Z756" s="5">
        <f t="shared" si="118"/>
        <v>0</v>
      </c>
      <c r="AA756" s="15">
        <v>39437</v>
      </c>
      <c r="AB756" s="3"/>
      <c r="AC756" s="1">
        <v>44465</v>
      </c>
      <c r="AD756" s="21"/>
    </row>
    <row r="757" spans="1:32" ht="20.100000000000001" hidden="1" customHeight="1">
      <c r="A757" s="12" t="s">
        <v>422</v>
      </c>
      <c r="B757" t="s">
        <v>362</v>
      </c>
      <c r="C757" s="7">
        <f t="shared" si="119"/>
        <v>13</v>
      </c>
      <c r="D757" t="s">
        <v>261</v>
      </c>
      <c r="I757" s="135"/>
      <c r="J757" s="33"/>
      <c r="K757" s="137"/>
      <c r="M757" s="135"/>
      <c r="O757" s="135"/>
      <c r="T757" s="135"/>
      <c r="Y757" s="30">
        <f t="shared" si="117"/>
        <v>0</v>
      </c>
      <c r="Z757" s="5">
        <f t="shared" si="118"/>
        <v>0</v>
      </c>
      <c r="AA757" s="15">
        <v>39664</v>
      </c>
      <c r="AC757" s="1">
        <v>44465</v>
      </c>
    </row>
    <row r="758" spans="1:32" ht="20.100000000000001" hidden="1" customHeight="1">
      <c r="A758" t="s">
        <v>640</v>
      </c>
      <c r="B758" t="s">
        <v>464</v>
      </c>
      <c r="C758" s="7">
        <f t="shared" si="119"/>
        <v>13</v>
      </c>
      <c r="D758" t="s">
        <v>44</v>
      </c>
      <c r="I758" s="135"/>
      <c r="J758" s="33"/>
      <c r="K758" s="137"/>
      <c r="M758" s="135"/>
      <c r="O758" s="135"/>
      <c r="T758" s="135"/>
      <c r="Y758" s="30">
        <f t="shared" si="117"/>
        <v>0</v>
      </c>
      <c r="Z758" s="5">
        <f t="shared" si="118"/>
        <v>0</v>
      </c>
      <c r="AA758" s="15">
        <v>39477</v>
      </c>
      <c r="AC758" s="1">
        <v>44465</v>
      </c>
    </row>
    <row r="759" spans="1:32" ht="20.100000000000001" hidden="1" customHeight="1">
      <c r="A759" s="12" t="s">
        <v>535</v>
      </c>
      <c r="B759" t="s">
        <v>648</v>
      </c>
      <c r="C759" s="7">
        <f t="shared" si="119"/>
        <v>13</v>
      </c>
      <c r="D759" t="s">
        <v>44</v>
      </c>
      <c r="I759" s="135"/>
      <c r="J759" s="33"/>
      <c r="K759" s="137"/>
      <c r="M759" s="135"/>
      <c r="O759" s="135"/>
      <c r="T759" s="135"/>
      <c r="Y759" s="30">
        <f t="shared" si="117"/>
        <v>0</v>
      </c>
      <c r="Z759" s="5">
        <f t="shared" si="118"/>
        <v>0</v>
      </c>
      <c r="AA759" s="15">
        <v>39493</v>
      </c>
      <c r="AC759" s="1">
        <v>44465</v>
      </c>
    </row>
    <row r="760" spans="1:32" ht="20.100000000000001" hidden="1" customHeight="1">
      <c r="A760" t="s">
        <v>361</v>
      </c>
      <c r="B760" t="s">
        <v>99</v>
      </c>
      <c r="C760" s="7">
        <f t="shared" si="119"/>
        <v>13</v>
      </c>
      <c r="D760" t="s">
        <v>261</v>
      </c>
      <c r="I760" s="135"/>
      <c r="J760" s="33"/>
      <c r="K760" s="137"/>
      <c r="M760" s="135"/>
      <c r="O760" s="135"/>
      <c r="T760" s="135"/>
      <c r="Y760" s="30">
        <f t="shared" si="117"/>
        <v>0</v>
      </c>
      <c r="Z760" s="5">
        <f t="shared" si="118"/>
        <v>0</v>
      </c>
      <c r="AA760" s="15">
        <v>39364</v>
      </c>
      <c r="AC760" s="1">
        <v>44465</v>
      </c>
    </row>
    <row r="761" spans="1:32" s="2" customFormat="1" ht="20.100000000000001" hidden="1" customHeight="1">
      <c r="A761" s="12" t="s">
        <v>512</v>
      </c>
      <c r="B761" t="s">
        <v>320</v>
      </c>
      <c r="C761" s="7">
        <f t="shared" si="119"/>
        <v>13</v>
      </c>
      <c r="D761" t="s">
        <v>261</v>
      </c>
      <c r="E761" s="77"/>
      <c r="F761" s="78"/>
      <c r="G761" s="13"/>
      <c r="H761" s="13"/>
      <c r="I761" s="135"/>
      <c r="J761" s="33"/>
      <c r="K761" s="137"/>
      <c r="L761" s="13"/>
      <c r="M761" s="135"/>
      <c r="N761" s="13"/>
      <c r="O761" s="135"/>
      <c r="P761" s="13"/>
      <c r="Q761" s="13"/>
      <c r="R761" s="13"/>
      <c r="S761" s="13"/>
      <c r="T761" s="135"/>
      <c r="U761" s="13"/>
      <c r="V761" s="13"/>
      <c r="W761" s="13"/>
      <c r="X761" s="13"/>
      <c r="Y761" s="30">
        <f t="shared" si="117"/>
        <v>0</v>
      </c>
      <c r="Z761" s="5">
        <f t="shared" si="118"/>
        <v>0</v>
      </c>
      <c r="AA761" s="15">
        <v>39563</v>
      </c>
      <c r="AB761"/>
      <c r="AC761" s="1">
        <v>44465</v>
      </c>
      <c r="AD761" s="20"/>
      <c r="AE761"/>
      <c r="AF761"/>
    </row>
    <row r="762" spans="1:32" ht="20.100000000000001" hidden="1" customHeight="1">
      <c r="A762" s="12" t="s">
        <v>182</v>
      </c>
      <c r="B762" t="s">
        <v>191</v>
      </c>
      <c r="C762" s="7">
        <f t="shared" si="119"/>
        <v>13</v>
      </c>
      <c r="D762" t="s">
        <v>261</v>
      </c>
      <c r="I762" s="135"/>
      <c r="J762" s="33"/>
      <c r="K762" s="137"/>
      <c r="M762" s="135"/>
      <c r="O762" s="135"/>
      <c r="T762" s="135"/>
      <c r="Y762" s="30">
        <f t="shared" si="117"/>
        <v>0</v>
      </c>
      <c r="Z762" s="5">
        <f t="shared" si="118"/>
        <v>0</v>
      </c>
      <c r="AA762" s="15">
        <v>39541</v>
      </c>
      <c r="AC762" s="1">
        <v>44465</v>
      </c>
      <c r="AD762" s="20" t="s">
        <v>300</v>
      </c>
      <c r="AE762" s="2"/>
      <c r="AF762" s="2"/>
    </row>
    <row r="763" spans="1:32" s="2" customFormat="1" ht="20.100000000000001" hidden="1" customHeight="1">
      <c r="A763" t="s">
        <v>749</v>
      </c>
      <c r="B763" t="s">
        <v>49</v>
      </c>
      <c r="C763" s="7">
        <f t="shared" si="119"/>
        <v>13</v>
      </c>
      <c r="D763" t="s">
        <v>44</v>
      </c>
      <c r="E763" s="77"/>
      <c r="F763" s="78"/>
      <c r="G763" s="13"/>
      <c r="H763" s="13"/>
      <c r="I763" s="135"/>
      <c r="J763" s="33"/>
      <c r="K763" s="137"/>
      <c r="L763" s="13"/>
      <c r="M763" s="135"/>
      <c r="N763" s="13"/>
      <c r="O763" s="135"/>
      <c r="P763" s="13"/>
      <c r="Q763" s="13"/>
      <c r="R763" s="13"/>
      <c r="S763" s="13"/>
      <c r="T763" s="135"/>
      <c r="U763" s="13"/>
      <c r="V763" s="13"/>
      <c r="W763" s="13"/>
      <c r="X763" s="13"/>
      <c r="Y763" s="30">
        <f t="shared" si="117"/>
        <v>0</v>
      </c>
      <c r="Z763" s="5">
        <f t="shared" si="118"/>
        <v>0</v>
      </c>
      <c r="AA763" s="15">
        <v>39649</v>
      </c>
      <c r="AB763"/>
      <c r="AC763" s="1">
        <v>44465</v>
      </c>
      <c r="AD763" s="20"/>
    </row>
    <row r="764" spans="1:32" ht="20.100000000000001" hidden="1" customHeight="1">
      <c r="A764" t="s">
        <v>401</v>
      </c>
      <c r="B764" t="s">
        <v>224</v>
      </c>
      <c r="C764" s="7">
        <f t="shared" si="119"/>
        <v>13</v>
      </c>
      <c r="D764" t="s">
        <v>44</v>
      </c>
      <c r="I764" s="135"/>
      <c r="J764" s="33"/>
      <c r="K764" s="137"/>
      <c r="M764" s="135"/>
      <c r="O764" s="135"/>
      <c r="T764" s="135"/>
      <c r="Y764" s="30">
        <f t="shared" si="117"/>
        <v>0</v>
      </c>
      <c r="Z764" s="5">
        <f t="shared" si="118"/>
        <v>0</v>
      </c>
      <c r="AA764" s="15">
        <v>39494</v>
      </c>
      <c r="AC764" s="1">
        <v>44465</v>
      </c>
      <c r="AE764" s="2"/>
      <c r="AF764" s="2"/>
    </row>
    <row r="765" spans="1:32" ht="20.100000000000001" hidden="1" customHeight="1">
      <c r="A765" s="12" t="s">
        <v>25</v>
      </c>
      <c r="B765" t="s">
        <v>21</v>
      </c>
      <c r="C765" s="7">
        <f t="shared" si="119"/>
        <v>14</v>
      </c>
      <c r="D765" t="s">
        <v>261</v>
      </c>
      <c r="I765" s="135"/>
      <c r="J765" s="33"/>
      <c r="K765" s="137"/>
      <c r="M765" s="135"/>
      <c r="O765" s="135"/>
      <c r="T765" s="135"/>
      <c r="Y765" s="30">
        <f t="shared" si="117"/>
        <v>0</v>
      </c>
      <c r="Z765" s="5">
        <f t="shared" si="118"/>
        <v>0</v>
      </c>
      <c r="AA765" s="15">
        <v>39227</v>
      </c>
      <c r="AC765" s="1">
        <v>44465</v>
      </c>
      <c r="AD765" s="20" t="s">
        <v>305</v>
      </c>
    </row>
    <row r="766" spans="1:32" ht="20.100000000000001" hidden="1" customHeight="1">
      <c r="A766" s="12" t="s">
        <v>1169</v>
      </c>
      <c r="B766" t="s">
        <v>19</v>
      </c>
      <c r="C766" s="7">
        <f t="shared" si="119"/>
        <v>14</v>
      </c>
      <c r="D766" t="s">
        <v>44</v>
      </c>
      <c r="I766" s="135"/>
      <c r="J766" s="33"/>
      <c r="K766" s="137"/>
      <c r="M766" s="135"/>
      <c r="O766" s="135"/>
      <c r="T766" s="135"/>
      <c r="Y766" s="30">
        <f t="shared" si="117"/>
        <v>0</v>
      </c>
      <c r="Z766" s="5">
        <f t="shared" si="118"/>
        <v>0</v>
      </c>
      <c r="AA766" s="15">
        <v>39050</v>
      </c>
      <c r="AC766" s="1">
        <v>44465</v>
      </c>
    </row>
    <row r="767" spans="1:32" s="2" customFormat="1" ht="20.100000000000001" customHeight="1">
      <c r="A767" s="2" t="s">
        <v>245</v>
      </c>
      <c r="C767" s="9"/>
      <c r="D767" s="9"/>
      <c r="E767" s="9"/>
      <c r="F767" s="9"/>
      <c r="G767" s="37"/>
      <c r="H767" s="37"/>
      <c r="I767" s="135"/>
      <c r="J767" s="37"/>
      <c r="K767" s="137"/>
      <c r="L767" s="37"/>
      <c r="M767" s="135"/>
      <c r="N767" s="37"/>
      <c r="O767" s="135"/>
      <c r="P767" s="37"/>
      <c r="Q767" s="37"/>
      <c r="R767" s="37"/>
      <c r="S767" s="37"/>
      <c r="T767" s="135"/>
      <c r="U767" s="37"/>
      <c r="V767" s="37"/>
      <c r="W767" s="37"/>
      <c r="X767" s="37"/>
      <c r="Y767" s="34"/>
      <c r="Z767" s="34"/>
      <c r="AC767" s="1">
        <v>44465</v>
      </c>
      <c r="AD767" s="20"/>
    </row>
    <row r="768" spans="1:32" ht="20.100000000000001" customHeight="1">
      <c r="A768" s="23" t="s">
        <v>493</v>
      </c>
      <c r="B768" s="23" t="s">
        <v>965</v>
      </c>
      <c r="C768" s="7">
        <f t="shared" ref="C768:C777" si="120">ROUNDDOWN(YEARFRAC(AA768,AC768),0)</f>
        <v>13</v>
      </c>
      <c r="D768" s="23" t="s">
        <v>44</v>
      </c>
      <c r="I768" s="136"/>
      <c r="J768" s="33"/>
      <c r="K768" s="142"/>
      <c r="M768" s="135"/>
      <c r="O768" s="136"/>
      <c r="P768" s="13">
        <v>105</v>
      </c>
      <c r="Q768" s="57"/>
      <c r="R768" s="13">
        <v>104</v>
      </c>
      <c r="T768" s="135"/>
      <c r="V768" s="13">
        <v>105</v>
      </c>
      <c r="Y768" s="30">
        <f t="shared" ref="Y768:Y785" si="121">SUM(E768:X768)</f>
        <v>314</v>
      </c>
      <c r="Z768" s="5">
        <f t="shared" ref="Z768:Z785" si="122">COUNTIF(E768:X768,"&gt;0")</f>
        <v>3</v>
      </c>
      <c r="AA768" s="1">
        <v>39439</v>
      </c>
      <c r="AB768" s="3"/>
      <c r="AC768" s="1">
        <v>44465</v>
      </c>
      <c r="AD768" s="21"/>
    </row>
    <row r="769" spans="1:32" ht="20.100000000000001" customHeight="1">
      <c r="A769" s="154" t="s">
        <v>1129</v>
      </c>
      <c r="B769" s="154" t="s">
        <v>1130</v>
      </c>
      <c r="C769" s="7">
        <f t="shared" si="120"/>
        <v>13</v>
      </c>
      <c r="D769" t="s">
        <v>44</v>
      </c>
      <c r="E769" s="77">
        <v>45</v>
      </c>
      <c r="F769" s="78">
        <v>29</v>
      </c>
      <c r="G769" s="13">
        <v>31</v>
      </c>
      <c r="H769" s="13">
        <v>33</v>
      </c>
      <c r="I769" s="135"/>
      <c r="J769" s="33">
        <v>31</v>
      </c>
      <c r="K769" s="137"/>
      <c r="L769" s="13">
        <v>63</v>
      </c>
      <c r="M769" s="135"/>
      <c r="N769" s="13">
        <v>83</v>
      </c>
      <c r="O769" s="136"/>
      <c r="P769" s="13">
        <v>125</v>
      </c>
      <c r="Q769" s="13">
        <v>55</v>
      </c>
      <c r="R769" s="13">
        <v>64</v>
      </c>
      <c r="S769" s="13">
        <v>65</v>
      </c>
      <c r="T769" s="135"/>
      <c r="U769" s="13">
        <v>64</v>
      </c>
      <c r="V769" s="13">
        <v>85</v>
      </c>
      <c r="W769" s="13">
        <v>104</v>
      </c>
      <c r="Y769" s="30">
        <f t="shared" si="121"/>
        <v>877</v>
      </c>
      <c r="Z769" s="5">
        <f t="shared" si="122"/>
        <v>14</v>
      </c>
      <c r="AA769" s="15">
        <v>39564</v>
      </c>
      <c r="AC769" s="1">
        <v>44465</v>
      </c>
    </row>
    <row r="770" spans="1:32" ht="20.100000000000001" customHeight="1">
      <c r="A770" t="s">
        <v>1329</v>
      </c>
      <c r="B770" t="s">
        <v>38</v>
      </c>
      <c r="C770" s="7">
        <f t="shared" si="120"/>
        <v>13</v>
      </c>
      <c r="D770" t="s">
        <v>44</v>
      </c>
      <c r="E770" s="77">
        <v>35</v>
      </c>
      <c r="G770" s="13">
        <v>36</v>
      </c>
      <c r="I770" s="135"/>
      <c r="J770" s="33"/>
      <c r="K770" s="137"/>
      <c r="M770" s="135"/>
      <c r="O770" s="135"/>
      <c r="T770" s="135"/>
      <c r="Y770" s="30">
        <f t="shared" si="121"/>
        <v>71</v>
      </c>
      <c r="Z770" s="5">
        <f t="shared" si="122"/>
        <v>2</v>
      </c>
      <c r="AA770" s="15">
        <v>39384</v>
      </c>
      <c r="AC770" s="1">
        <v>44465</v>
      </c>
    </row>
    <row r="771" spans="1:32" ht="20.100000000000001" customHeight="1">
      <c r="A771" s="156" t="s">
        <v>1222</v>
      </c>
      <c r="B771" s="156" t="s">
        <v>95</v>
      </c>
      <c r="C771" s="7">
        <f t="shared" si="120"/>
        <v>13</v>
      </c>
      <c r="D771" s="23" t="s">
        <v>44</v>
      </c>
      <c r="E771" s="77">
        <v>5</v>
      </c>
      <c r="F771" s="78">
        <v>5</v>
      </c>
      <c r="G771" s="13">
        <v>26</v>
      </c>
      <c r="H771" s="57"/>
      <c r="I771" s="135"/>
      <c r="J771" s="33"/>
      <c r="K771" s="137"/>
      <c r="L771" s="13">
        <v>4</v>
      </c>
      <c r="M771" s="136"/>
      <c r="N771" s="57"/>
      <c r="O771" s="135"/>
      <c r="S771" s="13">
        <v>85</v>
      </c>
      <c r="T771" s="135"/>
      <c r="U771" s="13">
        <v>104</v>
      </c>
      <c r="V771" s="13">
        <v>65</v>
      </c>
      <c r="W771" s="13">
        <v>4</v>
      </c>
      <c r="Y771" s="30">
        <f t="shared" si="121"/>
        <v>298</v>
      </c>
      <c r="Z771" s="5">
        <f t="shared" si="122"/>
        <v>8</v>
      </c>
      <c r="AA771" s="1">
        <v>39476</v>
      </c>
      <c r="AB771" s="3"/>
      <c r="AC771" s="1">
        <v>44465</v>
      </c>
      <c r="AD771" s="21"/>
    </row>
    <row r="772" spans="1:32" ht="20.100000000000001" customHeight="1">
      <c r="A772" s="23" t="s">
        <v>887</v>
      </c>
      <c r="B772" s="23" t="s">
        <v>141</v>
      </c>
      <c r="C772" s="7">
        <f t="shared" si="120"/>
        <v>13</v>
      </c>
      <c r="D772" s="23" t="s">
        <v>44</v>
      </c>
      <c r="E772" s="77">
        <v>30</v>
      </c>
      <c r="G772" s="57"/>
      <c r="I772" s="135"/>
      <c r="J772" s="33"/>
      <c r="K772" s="137"/>
      <c r="M772" s="135"/>
      <c r="N772" s="57"/>
      <c r="O772" s="135"/>
      <c r="T772" s="135"/>
      <c r="Y772" s="30">
        <f t="shared" si="121"/>
        <v>30</v>
      </c>
      <c r="Z772" s="5">
        <f t="shared" si="122"/>
        <v>1</v>
      </c>
      <c r="AA772" s="15">
        <v>39408</v>
      </c>
      <c r="AC772" s="1">
        <v>44465</v>
      </c>
    </row>
    <row r="773" spans="1:32" s="2" customFormat="1" ht="20.100000000000001" customHeight="1">
      <c r="A773" s="12" t="s">
        <v>1220</v>
      </c>
      <c r="B773" t="s">
        <v>119</v>
      </c>
      <c r="C773" s="7">
        <f t="shared" si="120"/>
        <v>13</v>
      </c>
      <c r="D773" s="23" t="s">
        <v>44</v>
      </c>
      <c r="E773" s="77"/>
      <c r="F773" s="80">
        <v>44</v>
      </c>
      <c r="G773" s="13"/>
      <c r="H773" s="13"/>
      <c r="I773" s="135"/>
      <c r="J773" s="33">
        <v>56</v>
      </c>
      <c r="K773" s="137"/>
      <c r="L773" s="13"/>
      <c r="M773" s="135"/>
      <c r="N773" s="13"/>
      <c r="O773" s="135"/>
      <c r="P773" s="13">
        <v>165</v>
      </c>
      <c r="Q773" s="13"/>
      <c r="R773" s="13"/>
      <c r="S773" s="13"/>
      <c r="T773" s="135"/>
      <c r="U773" s="13"/>
      <c r="V773" s="13"/>
      <c r="W773" s="13">
        <v>103</v>
      </c>
      <c r="X773" s="13"/>
      <c r="Y773" s="30">
        <f t="shared" si="121"/>
        <v>368</v>
      </c>
      <c r="Z773" s="5">
        <f t="shared" si="122"/>
        <v>4</v>
      </c>
      <c r="AA773" s="1">
        <v>39714</v>
      </c>
      <c r="AB773" s="3"/>
      <c r="AC773" s="1">
        <v>44465</v>
      </c>
      <c r="AD773" s="21"/>
      <c r="AE773"/>
      <c r="AF773"/>
    </row>
    <row r="774" spans="1:32" s="2" customFormat="1" ht="20.100000000000001" customHeight="1">
      <c r="A774" s="23" t="s">
        <v>1546</v>
      </c>
      <c r="B774" s="23" t="s">
        <v>476</v>
      </c>
      <c r="C774" s="7">
        <f t="shared" si="120"/>
        <v>13</v>
      </c>
      <c r="D774" s="23" t="s">
        <v>44</v>
      </c>
      <c r="E774" s="77"/>
      <c r="F774" s="78"/>
      <c r="G774" s="13"/>
      <c r="H774" s="13">
        <v>53</v>
      </c>
      <c r="I774" s="135"/>
      <c r="J774" s="33"/>
      <c r="K774" s="137"/>
      <c r="L774" s="13"/>
      <c r="M774" s="135"/>
      <c r="N774" s="13"/>
      <c r="O774" s="135"/>
      <c r="P774" s="57"/>
      <c r="Q774" s="13"/>
      <c r="R774" s="13"/>
      <c r="S774" s="13"/>
      <c r="T774" s="135"/>
      <c r="U774" s="13"/>
      <c r="V774" s="13"/>
      <c r="W774" s="13"/>
      <c r="X774" s="13"/>
      <c r="Y774" s="30">
        <f t="shared" si="121"/>
        <v>53</v>
      </c>
      <c r="Z774" s="5">
        <f t="shared" si="122"/>
        <v>1</v>
      </c>
      <c r="AA774" s="1">
        <v>39613</v>
      </c>
      <c r="AB774" s="3"/>
      <c r="AC774" s="1">
        <v>44465</v>
      </c>
      <c r="AD774" s="21"/>
      <c r="AE774"/>
      <c r="AF774"/>
    </row>
    <row r="775" spans="1:32" ht="20.100000000000001" customHeight="1">
      <c r="A775" s="23" t="s">
        <v>1559</v>
      </c>
      <c r="B775" s="23" t="s">
        <v>1560</v>
      </c>
      <c r="C775" s="7">
        <f t="shared" si="120"/>
        <v>13</v>
      </c>
      <c r="D775" s="26" t="s">
        <v>44</v>
      </c>
      <c r="I775" s="135"/>
      <c r="J775" s="33">
        <v>26</v>
      </c>
      <c r="K775" s="137"/>
      <c r="M775" s="135"/>
      <c r="O775" s="135"/>
      <c r="T775" s="135"/>
      <c r="Y775" s="30">
        <f t="shared" si="121"/>
        <v>26</v>
      </c>
      <c r="Z775" s="5">
        <f t="shared" si="122"/>
        <v>1</v>
      </c>
      <c r="AA775" s="15">
        <v>39692</v>
      </c>
      <c r="AC775" s="1">
        <v>44465</v>
      </c>
    </row>
    <row r="776" spans="1:32" s="12" customFormat="1" ht="20.100000000000001" customHeight="1">
      <c r="A776" s="59" t="s">
        <v>1624</v>
      </c>
      <c r="B776" s="23" t="s">
        <v>1625</v>
      </c>
      <c r="C776" s="7">
        <f t="shared" si="120"/>
        <v>13</v>
      </c>
      <c r="D776" t="s">
        <v>261</v>
      </c>
      <c r="E776" s="77"/>
      <c r="F776" s="78"/>
      <c r="G776" s="13"/>
      <c r="H776" s="13"/>
      <c r="I776" s="135"/>
      <c r="J776" s="33"/>
      <c r="K776" s="137"/>
      <c r="L776" s="13"/>
      <c r="M776" s="135"/>
      <c r="N776" s="13"/>
      <c r="O776" s="135"/>
      <c r="P776" s="13"/>
      <c r="Q776" s="13"/>
      <c r="R776" s="13"/>
      <c r="S776" s="13">
        <v>105</v>
      </c>
      <c r="T776" s="135"/>
      <c r="U776" s="13"/>
      <c r="V776" s="13"/>
      <c r="W776" s="13"/>
      <c r="X776" s="13"/>
      <c r="Y776" s="30">
        <f t="shared" si="121"/>
        <v>105</v>
      </c>
      <c r="Z776" s="5">
        <f t="shared" si="122"/>
        <v>1</v>
      </c>
      <c r="AA776" s="15">
        <v>39538</v>
      </c>
      <c r="AB776"/>
      <c r="AC776" s="1">
        <v>44465</v>
      </c>
      <c r="AD776" s="20"/>
    </row>
    <row r="777" spans="1:32" ht="20.100000000000001" customHeight="1">
      <c r="A777" s="155" t="s">
        <v>187</v>
      </c>
      <c r="B777" s="152" t="s">
        <v>196</v>
      </c>
      <c r="C777" s="7">
        <f t="shared" si="120"/>
        <v>13</v>
      </c>
      <c r="D777" t="s">
        <v>261</v>
      </c>
      <c r="E777" s="77">
        <v>24</v>
      </c>
      <c r="F777" s="78">
        <v>28</v>
      </c>
      <c r="G777" s="13">
        <v>23</v>
      </c>
      <c r="H777" s="13">
        <v>24</v>
      </c>
      <c r="I777" s="135"/>
      <c r="J777" s="33">
        <v>28</v>
      </c>
      <c r="K777" s="137"/>
      <c r="L777" s="13">
        <v>24</v>
      </c>
      <c r="M777" s="135"/>
      <c r="O777" s="135"/>
      <c r="P777" s="13">
        <v>53</v>
      </c>
      <c r="S777" s="13">
        <v>55</v>
      </c>
      <c r="T777" s="135"/>
      <c r="V777" s="13">
        <v>55</v>
      </c>
      <c r="W777" s="13">
        <v>64</v>
      </c>
      <c r="Y777" s="30">
        <f t="shared" si="121"/>
        <v>378</v>
      </c>
      <c r="Z777" s="5">
        <f t="shared" si="122"/>
        <v>10</v>
      </c>
      <c r="AA777" s="15">
        <v>39596</v>
      </c>
      <c r="AC777" s="1">
        <v>44465</v>
      </c>
    </row>
    <row r="778" spans="1:32" ht="20.100000000000001" hidden="1" customHeight="1">
      <c r="A778" s="12" t="s">
        <v>719</v>
      </c>
      <c r="B778" t="s">
        <v>415</v>
      </c>
      <c r="C778" s="7">
        <f t="shared" ref="C778:C785" si="123">ROUNDDOWN(YEARFRAC(AA778,AC778),0)</f>
        <v>14</v>
      </c>
      <c r="D778" t="s">
        <v>44</v>
      </c>
      <c r="I778" s="135"/>
      <c r="J778" s="33"/>
      <c r="K778" s="137"/>
      <c r="M778" s="135"/>
      <c r="O778" s="135"/>
      <c r="T778" s="135"/>
      <c r="Y778" s="30">
        <f t="shared" si="121"/>
        <v>0</v>
      </c>
      <c r="Z778" s="5">
        <f t="shared" si="122"/>
        <v>0</v>
      </c>
      <c r="AA778" s="15">
        <v>39125</v>
      </c>
      <c r="AC778" s="1">
        <v>44465</v>
      </c>
    </row>
    <row r="779" spans="1:32" ht="20.100000000000001" hidden="1" customHeight="1">
      <c r="A779" s="12" t="s">
        <v>702</v>
      </c>
      <c r="B779" t="s">
        <v>415</v>
      </c>
      <c r="C779" s="7">
        <f t="shared" si="123"/>
        <v>14</v>
      </c>
      <c r="D779" t="s">
        <v>261</v>
      </c>
      <c r="I779" s="135"/>
      <c r="J779" s="33"/>
      <c r="K779" s="137"/>
      <c r="M779" s="135"/>
      <c r="O779" s="135"/>
      <c r="T779" s="135"/>
      <c r="Y779" s="30">
        <f t="shared" si="121"/>
        <v>0</v>
      </c>
      <c r="Z779" s="5">
        <f t="shared" si="122"/>
        <v>0</v>
      </c>
      <c r="AA779" s="1">
        <v>39324</v>
      </c>
      <c r="AC779" s="1">
        <v>44465</v>
      </c>
    </row>
    <row r="780" spans="1:32" ht="20.100000000000001" hidden="1" customHeight="1">
      <c r="A780" s="12" t="s">
        <v>814</v>
      </c>
      <c r="B780" t="s">
        <v>815</v>
      </c>
      <c r="C780" s="7">
        <f t="shared" si="123"/>
        <v>14</v>
      </c>
      <c r="D780" t="s">
        <v>44</v>
      </c>
      <c r="I780" s="135"/>
      <c r="J780" s="33"/>
      <c r="K780" s="137"/>
      <c r="M780" s="135"/>
      <c r="O780" s="135"/>
      <c r="T780" s="135"/>
      <c r="Y780" s="30">
        <f t="shared" si="121"/>
        <v>0</v>
      </c>
      <c r="Z780" s="5">
        <f t="shared" si="122"/>
        <v>0</v>
      </c>
      <c r="AA780" s="15">
        <v>39129</v>
      </c>
      <c r="AC780" s="1">
        <v>44465</v>
      </c>
    </row>
    <row r="781" spans="1:32" ht="20.100000000000001" hidden="1" customHeight="1">
      <c r="A781" s="12" t="s">
        <v>380</v>
      </c>
      <c r="B781" t="s">
        <v>38</v>
      </c>
      <c r="C781" s="7">
        <f t="shared" si="123"/>
        <v>14</v>
      </c>
      <c r="D781" t="s">
        <v>44</v>
      </c>
      <c r="I781" s="135"/>
      <c r="J781" s="33"/>
      <c r="K781" s="137"/>
      <c r="M781" s="135"/>
      <c r="O781" s="135"/>
      <c r="T781" s="135"/>
      <c r="Y781" s="30">
        <f t="shared" si="121"/>
        <v>0</v>
      </c>
      <c r="Z781" s="5">
        <f t="shared" si="122"/>
        <v>0</v>
      </c>
      <c r="AA781" s="15">
        <v>39019</v>
      </c>
      <c r="AC781" s="1">
        <v>44465</v>
      </c>
      <c r="AE781" s="3"/>
      <c r="AF781" s="3"/>
    </row>
    <row r="782" spans="1:32" ht="20.100000000000001" hidden="1" customHeight="1">
      <c r="A782" s="12" t="s">
        <v>268</v>
      </c>
      <c r="B782" t="s">
        <v>188</v>
      </c>
      <c r="C782" s="7">
        <f t="shared" si="123"/>
        <v>14</v>
      </c>
      <c r="D782" t="s">
        <v>44</v>
      </c>
      <c r="I782" s="135"/>
      <c r="J782" s="33"/>
      <c r="K782" s="137"/>
      <c r="M782" s="135"/>
      <c r="O782" s="135"/>
      <c r="T782" s="135"/>
      <c r="Y782" s="30">
        <f t="shared" si="121"/>
        <v>0</v>
      </c>
      <c r="Z782" s="5">
        <f t="shared" si="122"/>
        <v>0</v>
      </c>
      <c r="AA782" s="15">
        <v>39210</v>
      </c>
      <c r="AC782" s="1">
        <v>44465</v>
      </c>
    </row>
    <row r="783" spans="1:32" ht="20.100000000000001" hidden="1" customHeight="1">
      <c r="A783" t="s">
        <v>597</v>
      </c>
      <c r="B783" t="s">
        <v>58</v>
      </c>
      <c r="C783" s="7">
        <f t="shared" si="123"/>
        <v>14</v>
      </c>
      <c r="D783" t="s">
        <v>44</v>
      </c>
      <c r="I783" s="135"/>
      <c r="J783" s="33"/>
      <c r="K783" s="137"/>
      <c r="M783" s="135"/>
      <c r="O783" s="135"/>
      <c r="T783" s="135"/>
      <c r="Y783" s="30">
        <f t="shared" si="121"/>
        <v>0</v>
      </c>
      <c r="Z783" s="5">
        <f t="shared" si="122"/>
        <v>0</v>
      </c>
      <c r="AA783" s="15">
        <v>39013</v>
      </c>
      <c r="AC783" s="1">
        <v>44465</v>
      </c>
    </row>
    <row r="784" spans="1:32" ht="20.100000000000001" hidden="1" customHeight="1">
      <c r="A784" s="12" t="s">
        <v>749</v>
      </c>
      <c r="B784" t="s">
        <v>19</v>
      </c>
      <c r="C784" s="7">
        <f t="shared" si="123"/>
        <v>14</v>
      </c>
      <c r="D784" t="s">
        <v>261</v>
      </c>
      <c r="I784" s="135"/>
      <c r="J784" s="33"/>
      <c r="K784" s="137"/>
      <c r="M784" s="135"/>
      <c r="O784" s="135"/>
      <c r="T784" s="135"/>
      <c r="Y784" s="30">
        <f t="shared" si="121"/>
        <v>0</v>
      </c>
      <c r="Z784" s="5">
        <f t="shared" si="122"/>
        <v>0</v>
      </c>
      <c r="AA784" s="16">
        <v>39141</v>
      </c>
      <c r="AC784" s="1">
        <v>44465</v>
      </c>
    </row>
    <row r="785" spans="1:32" s="12" customFormat="1" ht="20.100000000000001" hidden="1" customHeight="1">
      <c r="A785" s="12" t="s">
        <v>9</v>
      </c>
      <c r="B785" t="s">
        <v>10</v>
      </c>
      <c r="C785" s="7">
        <f t="shared" si="123"/>
        <v>14</v>
      </c>
      <c r="D785" t="s">
        <v>44</v>
      </c>
      <c r="E785" s="77"/>
      <c r="F785" s="78"/>
      <c r="G785" s="13"/>
      <c r="H785" s="13"/>
      <c r="I785" s="135"/>
      <c r="J785" s="33"/>
      <c r="K785" s="137"/>
      <c r="L785" s="13"/>
      <c r="M785" s="135"/>
      <c r="N785" s="13"/>
      <c r="O785" s="135"/>
      <c r="P785" s="13"/>
      <c r="Q785" s="13"/>
      <c r="R785" s="13"/>
      <c r="S785" s="13"/>
      <c r="T785" s="135"/>
      <c r="U785" s="13"/>
      <c r="V785" s="13"/>
      <c r="W785" s="13"/>
      <c r="X785" s="13"/>
      <c r="Y785" s="30">
        <f t="shared" si="121"/>
        <v>0</v>
      </c>
      <c r="Z785" s="5">
        <f t="shared" si="122"/>
        <v>0</v>
      </c>
      <c r="AA785" s="15">
        <v>39079</v>
      </c>
      <c r="AB785"/>
      <c r="AC785" s="1">
        <v>44465</v>
      </c>
      <c r="AD785" s="20" t="s">
        <v>304</v>
      </c>
      <c r="AE785"/>
      <c r="AF785"/>
    </row>
    <row r="786" spans="1:32" ht="20.100000000000001" customHeight="1">
      <c r="A786" s="2" t="s">
        <v>248</v>
      </c>
      <c r="B786" s="2"/>
      <c r="C786" s="9"/>
      <c r="D786" s="9"/>
      <c r="E786" s="9"/>
      <c r="F786" s="9"/>
      <c r="G786" s="37"/>
      <c r="H786" s="37"/>
      <c r="I786" s="135"/>
      <c r="J786" s="37"/>
      <c r="K786" s="137"/>
      <c r="L786" s="37"/>
      <c r="M786" s="135"/>
      <c r="N786" s="37"/>
      <c r="O786" s="135"/>
      <c r="P786" s="37"/>
      <c r="Q786" s="37"/>
      <c r="R786" s="37"/>
      <c r="S786" s="37"/>
      <c r="T786" s="135"/>
      <c r="U786" s="37"/>
      <c r="V786" s="37"/>
      <c r="W786" s="37"/>
      <c r="X786" s="37"/>
      <c r="Y786" s="34"/>
      <c r="Z786" s="34"/>
      <c r="AA786" s="2"/>
      <c r="AC786" s="1">
        <v>44465</v>
      </c>
    </row>
    <row r="787" spans="1:32" ht="20.100000000000001" customHeight="1">
      <c r="A787" s="153" t="s">
        <v>1209</v>
      </c>
      <c r="B787" s="154" t="s">
        <v>132</v>
      </c>
      <c r="C787" s="7">
        <f t="shared" ref="C787:C797" si="124">ROUNDDOWN(YEARFRAC(AA787,AC787),0)</f>
        <v>14</v>
      </c>
      <c r="D787" t="s">
        <v>44</v>
      </c>
      <c r="E787" s="80">
        <v>45</v>
      </c>
      <c r="F787" s="78">
        <v>44</v>
      </c>
      <c r="G787" s="13">
        <v>44</v>
      </c>
      <c r="H787" s="13">
        <v>43</v>
      </c>
      <c r="I787" s="135"/>
      <c r="J787" s="33">
        <v>67</v>
      </c>
      <c r="K787" s="137"/>
      <c r="L787" s="13">
        <v>44</v>
      </c>
      <c r="M787" s="135"/>
      <c r="N787" s="13">
        <v>65</v>
      </c>
      <c r="O787" s="135"/>
      <c r="P787" s="13">
        <v>165</v>
      </c>
      <c r="Q787" s="13">
        <v>5</v>
      </c>
      <c r="R787" s="13">
        <v>4</v>
      </c>
      <c r="S787" s="13">
        <v>54</v>
      </c>
      <c r="T787" s="135"/>
      <c r="U787" s="13">
        <v>55</v>
      </c>
      <c r="V787" s="13">
        <v>44</v>
      </c>
      <c r="W787" s="13">
        <v>203</v>
      </c>
      <c r="Y787" s="30">
        <f t="shared" ref="Y787:Y828" si="125">SUM(E787:X787)</f>
        <v>882</v>
      </c>
      <c r="Z787" s="5">
        <f t="shared" ref="Z787:Z828" si="126">COUNTIF(E787:X787,"&gt;0")</f>
        <v>14</v>
      </c>
      <c r="AA787" s="15">
        <v>39145</v>
      </c>
      <c r="AC787" s="1">
        <v>44465</v>
      </c>
    </row>
    <row r="788" spans="1:32" ht="20.100000000000001" customHeight="1">
      <c r="A788" s="153" t="s">
        <v>5</v>
      </c>
      <c r="B788" s="154" t="s">
        <v>6</v>
      </c>
      <c r="C788" s="7">
        <f>ROUNDDOWN(YEARFRAC(AA788,AC788),0)</f>
        <v>14</v>
      </c>
      <c r="D788" t="s">
        <v>44</v>
      </c>
      <c r="E788" s="77">
        <v>30</v>
      </c>
      <c r="F788" s="78">
        <v>34</v>
      </c>
      <c r="G788" s="13">
        <v>4</v>
      </c>
      <c r="H788" s="13">
        <v>33</v>
      </c>
      <c r="I788" s="135"/>
      <c r="J788" s="33">
        <v>57</v>
      </c>
      <c r="K788" s="137"/>
      <c r="L788" s="13">
        <v>34</v>
      </c>
      <c r="M788" s="135"/>
      <c r="N788" s="13">
        <v>85</v>
      </c>
      <c r="O788" s="135"/>
      <c r="P788" s="13">
        <v>125</v>
      </c>
      <c r="R788" s="57"/>
      <c r="S788" s="13">
        <v>34</v>
      </c>
      <c r="T788" s="135"/>
      <c r="U788" s="13">
        <v>30</v>
      </c>
      <c r="V788" s="13">
        <v>4</v>
      </c>
      <c r="Y788" s="30">
        <f t="shared" si="125"/>
        <v>470</v>
      </c>
      <c r="Z788" s="5">
        <f t="shared" si="126"/>
        <v>11</v>
      </c>
      <c r="AA788" s="15">
        <v>39171</v>
      </c>
      <c r="AC788" s="1">
        <v>44465</v>
      </c>
    </row>
    <row r="789" spans="1:32" ht="20.100000000000001" customHeight="1">
      <c r="A789" s="12" t="s">
        <v>1614</v>
      </c>
      <c r="B789" t="s">
        <v>892</v>
      </c>
      <c r="C789" s="7">
        <f t="shared" si="124"/>
        <v>14</v>
      </c>
      <c r="D789" t="s">
        <v>44</v>
      </c>
      <c r="H789" s="57"/>
      <c r="I789" s="135"/>
      <c r="J789" s="33"/>
      <c r="K789" s="142"/>
      <c r="M789" s="135"/>
      <c r="O789" s="133"/>
      <c r="R789" s="13">
        <v>63</v>
      </c>
      <c r="S789" s="13">
        <v>44</v>
      </c>
      <c r="T789" s="135"/>
      <c r="U789" s="13">
        <v>45</v>
      </c>
      <c r="V789" s="13">
        <v>54</v>
      </c>
      <c r="W789" s="13">
        <v>163</v>
      </c>
      <c r="Y789" s="30">
        <f t="shared" si="125"/>
        <v>369</v>
      </c>
      <c r="Z789" s="5">
        <f t="shared" si="126"/>
        <v>5</v>
      </c>
      <c r="AA789" s="15">
        <v>39177</v>
      </c>
      <c r="AC789" s="1">
        <v>44465</v>
      </c>
    </row>
    <row r="790" spans="1:32" ht="20.100000000000001" customHeight="1">
      <c r="A790" s="12" t="s">
        <v>1567</v>
      </c>
      <c r="B790" t="s">
        <v>664</v>
      </c>
      <c r="C790" s="7">
        <f t="shared" si="124"/>
        <v>14</v>
      </c>
      <c r="D790" t="s">
        <v>44</v>
      </c>
      <c r="I790" s="135"/>
      <c r="J790" s="33"/>
      <c r="K790" s="137"/>
      <c r="L790" s="13">
        <v>29</v>
      </c>
      <c r="M790" s="135"/>
      <c r="N790" s="13">
        <v>31</v>
      </c>
      <c r="O790" s="135"/>
      <c r="R790" s="13">
        <v>28</v>
      </c>
      <c r="S790" s="13">
        <v>4</v>
      </c>
      <c r="T790" s="135"/>
      <c r="U790" s="13">
        <v>35</v>
      </c>
      <c r="V790" s="13">
        <v>34</v>
      </c>
      <c r="W790" s="13">
        <v>124</v>
      </c>
      <c r="Y790" s="30">
        <f t="shared" si="125"/>
        <v>285</v>
      </c>
      <c r="Z790" s="5">
        <f t="shared" si="126"/>
        <v>7</v>
      </c>
      <c r="AA790" s="1">
        <v>39279</v>
      </c>
      <c r="AC790" s="1">
        <v>44465</v>
      </c>
    </row>
    <row r="791" spans="1:32" ht="20.100000000000001" customHeight="1">
      <c r="A791" s="12" t="s">
        <v>1635</v>
      </c>
      <c r="B791" t="s">
        <v>1636</v>
      </c>
      <c r="C791" s="7">
        <f t="shared" si="124"/>
        <v>121</v>
      </c>
      <c r="D791" t="s">
        <v>44</v>
      </c>
      <c r="H791" s="57"/>
      <c r="I791" s="136"/>
      <c r="J791" s="33"/>
      <c r="K791" s="137"/>
      <c r="M791" s="135"/>
      <c r="N791" s="57"/>
      <c r="O791" s="135"/>
      <c r="Q791" s="57"/>
      <c r="T791" s="136"/>
      <c r="U791" s="13">
        <v>5</v>
      </c>
      <c r="X791" s="57"/>
      <c r="Y791" s="30">
        <f t="shared" si="125"/>
        <v>5</v>
      </c>
      <c r="Z791" s="5">
        <f t="shared" si="126"/>
        <v>1</v>
      </c>
      <c r="AA791" s="16"/>
      <c r="AC791" s="1">
        <v>44465</v>
      </c>
      <c r="AE791" s="2"/>
      <c r="AF791" s="2"/>
    </row>
    <row r="792" spans="1:32" ht="20.100000000000001" customHeight="1">
      <c r="A792" s="12" t="s">
        <v>1644</v>
      </c>
      <c r="B792" t="s">
        <v>490</v>
      </c>
      <c r="C792" s="7">
        <f t="shared" si="124"/>
        <v>121</v>
      </c>
      <c r="D792" t="s">
        <v>44</v>
      </c>
      <c r="I792" s="135"/>
      <c r="J792" s="33"/>
      <c r="K792" s="137"/>
      <c r="M792" s="135"/>
      <c r="O792" s="135"/>
      <c r="T792" s="135"/>
      <c r="W792" s="13">
        <v>84</v>
      </c>
      <c r="Y792" s="30">
        <f t="shared" si="125"/>
        <v>84</v>
      </c>
      <c r="Z792" s="5">
        <f t="shared" si="126"/>
        <v>1</v>
      </c>
      <c r="AA792" s="15"/>
      <c r="AC792" s="1">
        <v>44465</v>
      </c>
    </row>
    <row r="793" spans="1:32" ht="20.100000000000001" customHeight="1">
      <c r="A793"/>
      <c r="C793" s="7">
        <f t="shared" si="124"/>
        <v>121</v>
      </c>
      <c r="D793" t="s">
        <v>261</v>
      </c>
      <c r="I793" s="135"/>
      <c r="J793" s="33"/>
      <c r="K793" s="137"/>
      <c r="M793" s="135"/>
      <c r="O793" s="135"/>
      <c r="T793" s="135"/>
      <c r="Y793" s="30">
        <f t="shared" si="125"/>
        <v>0</v>
      </c>
      <c r="Z793" s="5">
        <f t="shared" si="126"/>
        <v>0</v>
      </c>
      <c r="AA793" s="15"/>
      <c r="AC793" s="1">
        <v>44465</v>
      </c>
    </row>
    <row r="794" spans="1:32" ht="20.100000000000001" customHeight="1">
      <c r="C794" s="7">
        <f t="shared" si="124"/>
        <v>121</v>
      </c>
      <c r="D794" t="s">
        <v>44</v>
      </c>
      <c r="I794" s="135"/>
      <c r="J794" s="33"/>
      <c r="K794" s="137"/>
      <c r="M794" s="135"/>
      <c r="O794" s="135"/>
      <c r="T794" s="135"/>
      <c r="U794" s="57"/>
      <c r="V794" s="57"/>
      <c r="W794" s="57"/>
      <c r="Y794" s="30">
        <f t="shared" si="125"/>
        <v>0</v>
      </c>
      <c r="Z794" s="5">
        <f t="shared" si="126"/>
        <v>0</v>
      </c>
      <c r="AA794" s="16"/>
      <c r="AC794" s="1">
        <v>44465</v>
      </c>
    </row>
    <row r="795" spans="1:32" ht="20.100000000000001" customHeight="1">
      <c r="A795"/>
      <c r="C795" s="7">
        <f t="shared" si="124"/>
        <v>121</v>
      </c>
      <c r="D795" t="s">
        <v>44</v>
      </c>
      <c r="I795" s="135"/>
      <c r="J795" s="33"/>
      <c r="K795" s="137"/>
      <c r="M795" s="135"/>
      <c r="O795" s="135"/>
      <c r="T795" s="135"/>
      <c r="Y795" s="30">
        <f t="shared" si="125"/>
        <v>0</v>
      </c>
      <c r="Z795" s="5">
        <f t="shared" si="126"/>
        <v>0</v>
      </c>
      <c r="AA795" s="15"/>
      <c r="AC795" s="1">
        <v>44465</v>
      </c>
    </row>
    <row r="796" spans="1:32" ht="20.100000000000001" customHeight="1">
      <c r="A796"/>
      <c r="C796" s="7">
        <f t="shared" si="124"/>
        <v>121</v>
      </c>
      <c r="D796" t="s">
        <v>44</v>
      </c>
      <c r="I796" s="135"/>
      <c r="J796" s="33"/>
      <c r="K796" s="137"/>
      <c r="M796" s="135"/>
      <c r="O796" s="135"/>
      <c r="T796" s="135"/>
      <c r="Y796" s="30">
        <f t="shared" si="125"/>
        <v>0</v>
      </c>
      <c r="Z796" s="5">
        <f t="shared" si="126"/>
        <v>0</v>
      </c>
      <c r="AA796" s="15"/>
      <c r="AC796" s="1">
        <v>44465</v>
      </c>
    </row>
    <row r="797" spans="1:32" ht="20.100000000000001" customHeight="1">
      <c r="C797" s="7">
        <f t="shared" si="124"/>
        <v>121</v>
      </c>
      <c r="D797" t="s">
        <v>44</v>
      </c>
      <c r="I797" s="135"/>
      <c r="J797" s="33"/>
      <c r="K797" s="137"/>
      <c r="M797" s="135"/>
      <c r="O797" s="135"/>
      <c r="T797" s="135"/>
      <c r="Y797" s="30">
        <f t="shared" si="125"/>
        <v>0</v>
      </c>
      <c r="Z797" s="5">
        <f t="shared" si="126"/>
        <v>0</v>
      </c>
      <c r="AA797" s="15"/>
      <c r="AC797" s="1">
        <v>44465</v>
      </c>
    </row>
    <row r="798" spans="1:32" s="2" customFormat="1" ht="20.100000000000001" hidden="1" customHeight="1">
      <c r="A798" s="12" t="s">
        <v>369</v>
      </c>
      <c r="B798" t="s">
        <v>371</v>
      </c>
      <c r="C798" s="7">
        <f t="shared" ref="C798:C828" si="127">ROUNDDOWN(YEARFRAC(AA798,AC798),0)</f>
        <v>15</v>
      </c>
      <c r="D798" t="s">
        <v>44</v>
      </c>
      <c r="E798" s="77"/>
      <c r="F798" s="78"/>
      <c r="G798" s="13"/>
      <c r="H798" s="13"/>
      <c r="I798" s="135"/>
      <c r="J798" s="33"/>
      <c r="K798" s="137"/>
      <c r="L798" s="13"/>
      <c r="M798" s="135"/>
      <c r="N798" s="13"/>
      <c r="O798" s="135"/>
      <c r="P798" s="13"/>
      <c r="Q798" s="13"/>
      <c r="R798" s="13"/>
      <c r="S798" s="13"/>
      <c r="T798" s="135"/>
      <c r="U798" s="57"/>
      <c r="V798" s="57"/>
      <c r="W798" s="57"/>
      <c r="X798" s="13"/>
      <c r="Y798" s="30">
        <f t="shared" si="125"/>
        <v>0</v>
      </c>
      <c r="Z798" s="5">
        <f t="shared" si="126"/>
        <v>0</v>
      </c>
      <c r="AA798" s="16">
        <v>38779</v>
      </c>
      <c r="AB798"/>
      <c r="AC798" s="1">
        <v>44465</v>
      </c>
      <c r="AD798" s="20"/>
      <c r="AE798"/>
      <c r="AF798"/>
    </row>
    <row r="799" spans="1:32" ht="20.100000000000001" hidden="1" customHeight="1">
      <c r="A799" s="12" t="s">
        <v>683</v>
      </c>
      <c r="B799" t="s">
        <v>684</v>
      </c>
      <c r="C799" s="7">
        <f t="shared" si="127"/>
        <v>15</v>
      </c>
      <c r="D799" t="s">
        <v>44</v>
      </c>
      <c r="I799" s="135"/>
      <c r="J799" s="33"/>
      <c r="K799" s="137"/>
      <c r="M799" s="135"/>
      <c r="O799" s="135"/>
      <c r="T799" s="135"/>
      <c r="Y799" s="30">
        <f t="shared" si="125"/>
        <v>0</v>
      </c>
      <c r="Z799" s="5">
        <f t="shared" si="126"/>
        <v>0</v>
      </c>
      <c r="AA799" s="15">
        <v>38879</v>
      </c>
      <c r="AB799" s="12"/>
      <c r="AC799" s="1">
        <v>44465</v>
      </c>
    </row>
    <row r="800" spans="1:32" ht="20.100000000000001" hidden="1" customHeight="1">
      <c r="A800" s="12" t="s">
        <v>145</v>
      </c>
      <c r="B800" t="s">
        <v>146</v>
      </c>
      <c r="C800" s="7">
        <f t="shared" si="127"/>
        <v>15</v>
      </c>
      <c r="D800" t="s">
        <v>44</v>
      </c>
      <c r="I800" s="135"/>
      <c r="J800" s="33"/>
      <c r="K800" s="137"/>
      <c r="M800" s="135"/>
      <c r="O800" s="135"/>
      <c r="T800" s="135"/>
      <c r="Y800" s="30">
        <f t="shared" si="125"/>
        <v>0</v>
      </c>
      <c r="Z800" s="5">
        <f t="shared" si="126"/>
        <v>0</v>
      </c>
      <c r="AA800" s="16">
        <v>38982</v>
      </c>
      <c r="AC800" s="1">
        <v>44465</v>
      </c>
      <c r="AD800" s="20" t="s">
        <v>313</v>
      </c>
    </row>
    <row r="801" spans="1:32" ht="20.100000000000001" hidden="1" customHeight="1">
      <c r="A801" t="s">
        <v>21</v>
      </c>
      <c r="B801" t="s">
        <v>6</v>
      </c>
      <c r="C801" s="7">
        <f t="shared" si="127"/>
        <v>15</v>
      </c>
      <c r="D801" t="s">
        <v>261</v>
      </c>
      <c r="I801" s="135"/>
      <c r="J801" s="33"/>
      <c r="K801" s="137"/>
      <c r="M801" s="135"/>
      <c r="O801" s="135"/>
      <c r="T801" s="135"/>
      <c r="Y801" s="30">
        <f t="shared" si="125"/>
        <v>0</v>
      </c>
      <c r="Z801" s="5">
        <f t="shared" si="126"/>
        <v>0</v>
      </c>
      <c r="AA801" s="15">
        <v>38705</v>
      </c>
      <c r="AC801" s="1">
        <v>44465</v>
      </c>
    </row>
    <row r="802" spans="1:32" ht="20.100000000000001" hidden="1" customHeight="1">
      <c r="A802" s="12" t="s">
        <v>917</v>
      </c>
      <c r="B802" t="s">
        <v>132</v>
      </c>
      <c r="C802" s="7">
        <f t="shared" si="127"/>
        <v>15</v>
      </c>
      <c r="D802" t="s">
        <v>44</v>
      </c>
      <c r="I802" s="135"/>
      <c r="J802" s="33"/>
      <c r="K802" s="137"/>
      <c r="M802" s="135"/>
      <c r="O802" s="135"/>
      <c r="T802" s="135"/>
      <c r="Y802" s="30">
        <f t="shared" si="125"/>
        <v>0</v>
      </c>
      <c r="Z802" s="5">
        <f t="shared" si="126"/>
        <v>0</v>
      </c>
      <c r="AA802" s="15">
        <v>38650</v>
      </c>
      <c r="AC802" s="1">
        <v>44465</v>
      </c>
    </row>
    <row r="803" spans="1:32" ht="20.100000000000001" hidden="1" customHeight="1">
      <c r="A803" s="12" t="s">
        <v>985</v>
      </c>
      <c r="B803" t="s">
        <v>415</v>
      </c>
      <c r="C803" s="7">
        <f t="shared" si="127"/>
        <v>15</v>
      </c>
      <c r="D803" t="s">
        <v>44</v>
      </c>
      <c r="I803" s="135"/>
      <c r="J803" s="33"/>
      <c r="K803" s="137"/>
      <c r="M803" s="135"/>
      <c r="O803" s="135"/>
      <c r="T803" s="135"/>
      <c r="Y803" s="30">
        <f t="shared" si="125"/>
        <v>0</v>
      </c>
      <c r="Z803" s="5">
        <f t="shared" si="126"/>
        <v>0</v>
      </c>
      <c r="AA803" s="15">
        <v>38876</v>
      </c>
      <c r="AC803" s="1">
        <v>44465</v>
      </c>
    </row>
    <row r="804" spans="1:32" ht="20.100000000000001" hidden="1" customHeight="1">
      <c r="A804" s="12" t="s">
        <v>509</v>
      </c>
      <c r="B804" t="s">
        <v>510</v>
      </c>
      <c r="C804" s="7">
        <f t="shared" si="127"/>
        <v>15</v>
      </c>
      <c r="D804" t="s">
        <v>44</v>
      </c>
      <c r="I804" s="135"/>
      <c r="J804" s="33"/>
      <c r="K804" s="137"/>
      <c r="M804" s="135"/>
      <c r="O804" s="135"/>
      <c r="T804" s="135"/>
      <c r="Y804" s="30">
        <f t="shared" si="125"/>
        <v>0</v>
      </c>
      <c r="Z804" s="5">
        <f t="shared" si="126"/>
        <v>0</v>
      </c>
      <c r="AA804" s="16">
        <v>38742</v>
      </c>
      <c r="AC804" s="1">
        <v>44465</v>
      </c>
      <c r="AE804" s="2"/>
      <c r="AF804" s="2"/>
    </row>
    <row r="805" spans="1:32" ht="20.100000000000001" hidden="1" customHeight="1">
      <c r="A805" s="12" t="s">
        <v>512</v>
      </c>
      <c r="B805" t="s">
        <v>388</v>
      </c>
      <c r="C805" s="7">
        <f t="shared" si="127"/>
        <v>15</v>
      </c>
      <c r="D805" t="s">
        <v>261</v>
      </c>
      <c r="I805" s="135"/>
      <c r="J805" s="33"/>
      <c r="K805" s="137"/>
      <c r="M805" s="135"/>
      <c r="O805" s="135"/>
      <c r="T805" s="135"/>
      <c r="Y805" s="30">
        <f t="shared" si="125"/>
        <v>0</v>
      </c>
      <c r="Z805" s="5">
        <f t="shared" si="126"/>
        <v>0</v>
      </c>
      <c r="AA805" s="16">
        <v>38961</v>
      </c>
      <c r="AC805" s="1">
        <v>44465</v>
      </c>
    </row>
    <row r="806" spans="1:32" ht="20.100000000000001" hidden="1" customHeight="1">
      <c r="A806" s="12" t="s">
        <v>334</v>
      </c>
      <c r="B806" t="s">
        <v>335</v>
      </c>
      <c r="C806" s="7">
        <f t="shared" si="127"/>
        <v>15</v>
      </c>
      <c r="D806" t="s">
        <v>261</v>
      </c>
      <c r="I806" s="135"/>
      <c r="J806" s="33"/>
      <c r="K806" s="137"/>
      <c r="M806" s="135"/>
      <c r="O806" s="135"/>
      <c r="T806" s="135"/>
      <c r="Y806" s="30">
        <f t="shared" si="125"/>
        <v>0</v>
      </c>
      <c r="Z806" s="5">
        <f t="shared" si="126"/>
        <v>0</v>
      </c>
      <c r="AA806" s="16">
        <v>38886</v>
      </c>
      <c r="AC806" s="1">
        <v>44465</v>
      </c>
      <c r="AD806" s="20" t="s">
        <v>314</v>
      </c>
    </row>
    <row r="807" spans="1:32" ht="20.100000000000001" hidden="1" customHeight="1">
      <c r="A807" s="12" t="s">
        <v>359</v>
      </c>
      <c r="B807" t="s">
        <v>362</v>
      </c>
      <c r="C807" s="7">
        <f t="shared" si="127"/>
        <v>15</v>
      </c>
      <c r="D807" t="s">
        <v>261</v>
      </c>
      <c r="I807" s="135"/>
      <c r="J807" s="33"/>
      <c r="K807" s="137"/>
      <c r="M807" s="135"/>
      <c r="O807" s="135"/>
      <c r="T807" s="135"/>
      <c r="Y807" s="30">
        <f t="shared" si="125"/>
        <v>0</v>
      </c>
      <c r="Z807" s="5">
        <f t="shared" si="126"/>
        <v>0</v>
      </c>
      <c r="AA807" s="15">
        <v>38708</v>
      </c>
      <c r="AC807" s="1">
        <v>44465</v>
      </c>
    </row>
    <row r="808" spans="1:32" ht="19.5" hidden="1" customHeight="1">
      <c r="A808" s="12" t="s">
        <v>336</v>
      </c>
      <c r="B808" t="s">
        <v>337</v>
      </c>
      <c r="C808" s="7">
        <f t="shared" si="127"/>
        <v>15</v>
      </c>
      <c r="D808" t="s">
        <v>44</v>
      </c>
      <c r="I808" s="135"/>
      <c r="J808" s="33"/>
      <c r="K808" s="137"/>
      <c r="M808" s="135"/>
      <c r="O808" s="135"/>
      <c r="T808" s="135"/>
      <c r="Y808" s="30">
        <f t="shared" si="125"/>
        <v>0</v>
      </c>
      <c r="Z808" s="5">
        <f t="shared" si="126"/>
        <v>0</v>
      </c>
      <c r="AA808" s="16">
        <v>38898</v>
      </c>
      <c r="AC808" s="1">
        <v>44465</v>
      </c>
      <c r="AD808" s="20" t="s">
        <v>314</v>
      </c>
    </row>
    <row r="809" spans="1:32" ht="20.100000000000001" hidden="1" customHeight="1">
      <c r="A809" s="12" t="s">
        <v>669</v>
      </c>
      <c r="B809" t="s">
        <v>121</v>
      </c>
      <c r="C809" s="7">
        <f t="shared" si="127"/>
        <v>15</v>
      </c>
      <c r="D809" t="s">
        <v>44</v>
      </c>
      <c r="I809" s="135"/>
      <c r="J809" s="33"/>
      <c r="K809" s="137"/>
      <c r="M809" s="135"/>
      <c r="O809" s="135"/>
      <c r="T809" s="135"/>
      <c r="Y809" s="30">
        <f t="shared" si="125"/>
        <v>0</v>
      </c>
      <c r="Z809" s="5">
        <f t="shared" si="126"/>
        <v>0</v>
      </c>
      <c r="AA809" s="16">
        <v>38768</v>
      </c>
      <c r="AC809" s="1">
        <v>44465</v>
      </c>
    </row>
    <row r="810" spans="1:32" ht="20.100000000000001" hidden="1" customHeight="1">
      <c r="A810" s="12" t="s">
        <v>642</v>
      </c>
      <c r="B810" t="s">
        <v>113</v>
      </c>
      <c r="C810" s="7">
        <f t="shared" si="127"/>
        <v>15</v>
      </c>
      <c r="D810" t="s">
        <v>44</v>
      </c>
      <c r="I810" s="135"/>
      <c r="J810" s="33"/>
      <c r="K810" s="137"/>
      <c r="M810" s="135"/>
      <c r="O810" s="135"/>
      <c r="T810" s="135"/>
      <c r="Y810" s="30">
        <f t="shared" si="125"/>
        <v>0</v>
      </c>
      <c r="Z810" s="5">
        <f t="shared" si="126"/>
        <v>0</v>
      </c>
      <c r="AA810" s="1">
        <v>38732</v>
      </c>
      <c r="AC810" s="1">
        <v>44465</v>
      </c>
    </row>
    <row r="811" spans="1:32" ht="20.100000000000001" hidden="1" customHeight="1">
      <c r="A811" s="12" t="s">
        <v>650</v>
      </c>
      <c r="B811" t="s">
        <v>651</v>
      </c>
      <c r="C811" s="7">
        <f t="shared" si="127"/>
        <v>15</v>
      </c>
      <c r="D811" t="s">
        <v>261</v>
      </c>
      <c r="I811" s="135"/>
      <c r="J811" s="33"/>
      <c r="K811" s="137"/>
      <c r="M811" s="135"/>
      <c r="O811" s="135"/>
      <c r="T811" s="135"/>
      <c r="Y811" s="30">
        <f t="shared" si="125"/>
        <v>0</v>
      </c>
      <c r="Z811" s="5">
        <f t="shared" si="126"/>
        <v>0</v>
      </c>
      <c r="AA811" s="16">
        <v>38637</v>
      </c>
      <c r="AC811" s="1">
        <v>44465</v>
      </c>
    </row>
    <row r="812" spans="1:32" ht="20.100000000000001" hidden="1" customHeight="1">
      <c r="A812" t="s">
        <v>508</v>
      </c>
      <c r="B812" t="s">
        <v>270</v>
      </c>
      <c r="C812" s="7">
        <f t="shared" si="127"/>
        <v>15</v>
      </c>
      <c r="D812" t="s">
        <v>44</v>
      </c>
      <c r="I812" s="135"/>
      <c r="J812" s="33"/>
      <c r="K812" s="137"/>
      <c r="M812" s="135"/>
      <c r="O812" s="135"/>
      <c r="T812" s="135"/>
      <c r="Y812" s="30">
        <f t="shared" si="125"/>
        <v>0</v>
      </c>
      <c r="Z812" s="5">
        <f t="shared" si="126"/>
        <v>0</v>
      </c>
      <c r="AA812" s="16">
        <v>38800</v>
      </c>
      <c r="AC812" s="1">
        <v>44465</v>
      </c>
    </row>
    <row r="813" spans="1:32" ht="20.100000000000001" hidden="1" customHeight="1">
      <c r="A813" t="s">
        <v>381</v>
      </c>
      <c r="B813" t="s">
        <v>132</v>
      </c>
      <c r="C813" s="7">
        <f t="shared" si="127"/>
        <v>15</v>
      </c>
      <c r="D813" t="s">
        <v>44</v>
      </c>
      <c r="I813" s="135"/>
      <c r="J813" s="33"/>
      <c r="K813" s="137"/>
      <c r="M813" s="135"/>
      <c r="O813" s="135"/>
      <c r="T813" s="135"/>
      <c r="Y813" s="30">
        <f t="shared" si="125"/>
        <v>0</v>
      </c>
      <c r="Z813" s="5">
        <f t="shared" si="126"/>
        <v>0</v>
      </c>
      <c r="AA813" s="15">
        <v>38956</v>
      </c>
      <c r="AC813" s="1">
        <v>44465</v>
      </c>
    </row>
    <row r="814" spans="1:32" ht="19.5" hidden="1" customHeight="1">
      <c r="A814" s="12" t="s">
        <v>807</v>
      </c>
      <c r="B814" t="s">
        <v>119</v>
      </c>
      <c r="C814" s="7">
        <f t="shared" si="127"/>
        <v>15</v>
      </c>
      <c r="D814" t="s">
        <v>261</v>
      </c>
      <c r="I814" s="135"/>
      <c r="J814" s="33"/>
      <c r="K814" s="137"/>
      <c r="M814" s="135"/>
      <c r="O814" s="135"/>
      <c r="T814" s="135"/>
      <c r="Y814" s="30">
        <f t="shared" si="125"/>
        <v>0</v>
      </c>
      <c r="Z814" s="5">
        <f t="shared" si="126"/>
        <v>0</v>
      </c>
      <c r="AA814" s="16">
        <v>38706</v>
      </c>
      <c r="AC814" s="1">
        <v>44465</v>
      </c>
    </row>
    <row r="815" spans="1:32" ht="20.100000000000001" hidden="1" customHeight="1">
      <c r="A815" s="12" t="s">
        <v>123</v>
      </c>
      <c r="B815" t="s">
        <v>124</v>
      </c>
      <c r="C815" s="7">
        <f t="shared" si="127"/>
        <v>15</v>
      </c>
      <c r="D815" t="s">
        <v>44</v>
      </c>
      <c r="I815" s="135"/>
      <c r="J815" s="33"/>
      <c r="K815" s="137"/>
      <c r="M815" s="135"/>
      <c r="O815" s="135"/>
      <c r="T815" s="135"/>
      <c r="Y815" s="30">
        <f t="shared" si="125"/>
        <v>0</v>
      </c>
      <c r="Z815" s="5">
        <f t="shared" si="126"/>
        <v>0</v>
      </c>
      <c r="AA815" s="16">
        <v>38764</v>
      </c>
      <c r="AC815" s="1">
        <v>44465</v>
      </c>
    </row>
    <row r="816" spans="1:32" ht="20.100000000000001" hidden="1" customHeight="1">
      <c r="A816" t="s">
        <v>877</v>
      </c>
      <c r="B816" t="s">
        <v>842</v>
      </c>
      <c r="C816" s="7">
        <f t="shared" si="127"/>
        <v>15</v>
      </c>
      <c r="D816" t="s">
        <v>44</v>
      </c>
      <c r="I816" s="135"/>
      <c r="J816" s="33"/>
      <c r="K816" s="137"/>
      <c r="M816" s="135"/>
      <c r="O816" s="135"/>
      <c r="T816" s="135"/>
      <c r="Y816" s="30">
        <f t="shared" si="125"/>
        <v>0</v>
      </c>
      <c r="Z816" s="5">
        <f t="shared" si="126"/>
        <v>0</v>
      </c>
      <c r="AA816" s="15">
        <v>38848</v>
      </c>
      <c r="AC816" s="1">
        <v>44465</v>
      </c>
    </row>
    <row r="817" spans="1:32" ht="20.100000000000001" hidden="1" customHeight="1">
      <c r="A817" s="12" t="s">
        <v>785</v>
      </c>
      <c r="B817" t="s">
        <v>60</v>
      </c>
      <c r="C817" s="7">
        <f t="shared" si="127"/>
        <v>15</v>
      </c>
      <c r="D817" t="s">
        <v>44</v>
      </c>
      <c r="I817" s="135"/>
      <c r="J817" s="33"/>
      <c r="K817" s="137"/>
      <c r="M817" s="135"/>
      <c r="O817" s="135"/>
      <c r="T817" s="135"/>
      <c r="Y817" s="30">
        <f t="shared" si="125"/>
        <v>0</v>
      </c>
      <c r="Z817" s="5">
        <f t="shared" si="126"/>
        <v>0</v>
      </c>
      <c r="AA817" s="16">
        <v>38678</v>
      </c>
      <c r="AC817" s="1">
        <v>44465</v>
      </c>
    </row>
    <row r="818" spans="1:32" ht="20.100000000000001" hidden="1" customHeight="1">
      <c r="A818" s="12" t="s">
        <v>902</v>
      </c>
      <c r="B818" t="s">
        <v>21</v>
      </c>
      <c r="C818" s="7">
        <f t="shared" si="127"/>
        <v>16</v>
      </c>
      <c r="D818" t="s">
        <v>44</v>
      </c>
      <c r="I818" s="135"/>
      <c r="J818" s="33"/>
      <c r="K818" s="137"/>
      <c r="M818" s="135"/>
      <c r="O818" s="135"/>
      <c r="T818" s="135"/>
      <c r="Y818" s="30">
        <f t="shared" si="125"/>
        <v>0</v>
      </c>
      <c r="Z818" s="5">
        <f t="shared" si="126"/>
        <v>0</v>
      </c>
      <c r="AA818" s="16">
        <v>38548</v>
      </c>
      <c r="AC818" s="1">
        <v>44465</v>
      </c>
    </row>
    <row r="819" spans="1:32" ht="20.100000000000001" hidden="1" customHeight="1">
      <c r="A819" t="s">
        <v>280</v>
      </c>
      <c r="B819" t="s">
        <v>56</v>
      </c>
      <c r="C819" s="7">
        <f t="shared" si="127"/>
        <v>16</v>
      </c>
      <c r="D819" t="s">
        <v>44</v>
      </c>
      <c r="I819" s="135"/>
      <c r="J819" s="33"/>
      <c r="K819" s="137"/>
      <c r="M819" s="135"/>
      <c r="O819" s="135"/>
      <c r="T819" s="135"/>
      <c r="Y819" s="30">
        <f t="shared" si="125"/>
        <v>0</v>
      </c>
      <c r="Z819" s="5">
        <f t="shared" si="126"/>
        <v>0</v>
      </c>
      <c r="AA819" s="15">
        <v>38280</v>
      </c>
      <c r="AC819" s="1">
        <v>44465</v>
      </c>
      <c r="AD819" s="20" t="s">
        <v>325</v>
      </c>
    </row>
    <row r="820" spans="1:32" ht="20.100000000000001" hidden="1" customHeight="1">
      <c r="A820" s="12" t="s">
        <v>567</v>
      </c>
      <c r="B820" t="s">
        <v>37</v>
      </c>
      <c r="C820" s="7">
        <f t="shared" si="127"/>
        <v>16</v>
      </c>
      <c r="D820" t="s">
        <v>261</v>
      </c>
      <c r="I820" s="135"/>
      <c r="J820" s="33"/>
      <c r="K820" s="137"/>
      <c r="M820" s="135"/>
      <c r="O820" s="135"/>
      <c r="T820" s="135"/>
      <c r="Y820" s="30">
        <f t="shared" si="125"/>
        <v>0</v>
      </c>
      <c r="Z820" s="5">
        <f t="shared" si="126"/>
        <v>0</v>
      </c>
      <c r="AA820" s="15">
        <v>38431</v>
      </c>
      <c r="AC820" s="1">
        <v>44465</v>
      </c>
    </row>
    <row r="821" spans="1:32" ht="20.100000000000001" hidden="1" customHeight="1">
      <c r="A821" s="12" t="s">
        <v>811</v>
      </c>
      <c r="B821" t="s">
        <v>986</v>
      </c>
      <c r="C821" s="7">
        <f t="shared" si="127"/>
        <v>16</v>
      </c>
      <c r="D821" t="s">
        <v>44</v>
      </c>
      <c r="I821" s="135"/>
      <c r="J821" s="33"/>
      <c r="K821" s="137"/>
      <c r="M821" s="135"/>
      <c r="O821" s="135"/>
      <c r="T821" s="135"/>
      <c r="Y821" s="30">
        <f t="shared" si="125"/>
        <v>0</v>
      </c>
      <c r="Z821" s="5">
        <f t="shared" si="126"/>
        <v>0</v>
      </c>
      <c r="AA821" s="16">
        <v>38479</v>
      </c>
      <c r="AC821" s="1">
        <v>44465</v>
      </c>
    </row>
    <row r="822" spans="1:32" ht="20.100000000000001" hidden="1" customHeight="1">
      <c r="A822" s="12" t="s">
        <v>491</v>
      </c>
      <c r="B822" t="s">
        <v>492</v>
      </c>
      <c r="C822" s="7">
        <f t="shared" si="127"/>
        <v>16</v>
      </c>
      <c r="D822" s="11" t="s">
        <v>44</v>
      </c>
      <c r="E822" s="82"/>
      <c r="F822" s="83"/>
      <c r="G822" s="36"/>
      <c r="H822" s="36"/>
      <c r="I822" s="138"/>
      <c r="J822" s="54"/>
      <c r="K822" s="137"/>
      <c r="L822" s="39"/>
      <c r="M822" s="138"/>
      <c r="N822" s="36"/>
      <c r="O822" s="138"/>
      <c r="P822" s="36"/>
      <c r="Q822" s="36"/>
      <c r="R822" s="36"/>
      <c r="S822" s="36"/>
      <c r="T822" s="138"/>
      <c r="U822" s="36"/>
      <c r="V822" s="36"/>
      <c r="W822" s="36"/>
      <c r="X822" s="36"/>
      <c r="Y822" s="30">
        <f t="shared" si="125"/>
        <v>0</v>
      </c>
      <c r="Z822" s="5">
        <f t="shared" si="126"/>
        <v>0</v>
      </c>
      <c r="AA822" s="15">
        <v>38378</v>
      </c>
      <c r="AC822" s="1">
        <v>44465</v>
      </c>
    </row>
    <row r="823" spans="1:32" ht="20.100000000000001" hidden="1" customHeight="1">
      <c r="A823" s="12" t="s">
        <v>401</v>
      </c>
      <c r="B823" t="s">
        <v>128</v>
      </c>
      <c r="C823" s="7">
        <f t="shared" si="127"/>
        <v>16</v>
      </c>
      <c r="D823" t="s">
        <v>44</v>
      </c>
      <c r="I823" s="135"/>
      <c r="J823" s="33"/>
      <c r="K823" s="137"/>
      <c r="M823" s="135"/>
      <c r="O823" s="135"/>
      <c r="T823" s="135"/>
      <c r="Y823" s="30">
        <f t="shared" si="125"/>
        <v>0</v>
      </c>
      <c r="Z823" s="5">
        <f t="shared" si="126"/>
        <v>0</v>
      </c>
      <c r="AA823" s="15">
        <v>38385</v>
      </c>
      <c r="AC823" s="1">
        <v>44465</v>
      </c>
    </row>
    <row r="824" spans="1:32" ht="20.100000000000001" hidden="1" customHeight="1">
      <c r="A824" s="12" t="s">
        <v>612</v>
      </c>
      <c r="B824" s="12" t="s">
        <v>444</v>
      </c>
      <c r="C824" s="7">
        <f t="shared" si="127"/>
        <v>17</v>
      </c>
      <c r="D824" t="s">
        <v>261</v>
      </c>
      <c r="I824" s="135"/>
      <c r="J824" s="33"/>
      <c r="K824" s="137"/>
      <c r="M824" s="135"/>
      <c r="O824" s="135"/>
      <c r="T824" s="135"/>
      <c r="Y824" s="30">
        <f t="shared" si="125"/>
        <v>0</v>
      </c>
      <c r="Z824" s="5">
        <f t="shared" si="126"/>
        <v>0</v>
      </c>
      <c r="AA824" s="15">
        <v>38115</v>
      </c>
      <c r="AC824" s="1">
        <v>44465</v>
      </c>
      <c r="AE824" s="2"/>
      <c r="AF824" s="2"/>
    </row>
    <row r="825" spans="1:32" ht="20.100000000000001" hidden="1" customHeight="1">
      <c r="A825" s="12" t="s">
        <v>23</v>
      </c>
      <c r="B825" t="s">
        <v>16</v>
      </c>
      <c r="C825" s="7">
        <f t="shared" si="127"/>
        <v>17</v>
      </c>
      <c r="D825" t="s">
        <v>44</v>
      </c>
      <c r="I825" s="135"/>
      <c r="J825" s="33"/>
      <c r="K825" s="137"/>
      <c r="M825" s="135"/>
      <c r="O825" s="135"/>
      <c r="T825" s="135"/>
      <c r="Y825" s="30">
        <f t="shared" si="125"/>
        <v>0</v>
      </c>
      <c r="Z825" s="5">
        <f t="shared" si="126"/>
        <v>0</v>
      </c>
      <c r="AA825" s="1">
        <v>38169</v>
      </c>
      <c r="AC825" s="1">
        <v>44465</v>
      </c>
      <c r="AD825" s="20" t="s">
        <v>311</v>
      </c>
      <c r="AE825" s="12"/>
      <c r="AF825" s="12"/>
    </row>
    <row r="826" spans="1:32" ht="20.100000000000001" hidden="1" customHeight="1">
      <c r="A826" s="12" t="s">
        <v>520</v>
      </c>
      <c r="B826" t="s">
        <v>525</v>
      </c>
      <c r="C826" s="7">
        <f t="shared" si="127"/>
        <v>17</v>
      </c>
      <c r="D826" t="s">
        <v>261</v>
      </c>
      <c r="I826" s="135"/>
      <c r="J826" s="33"/>
      <c r="K826" s="137"/>
      <c r="M826" s="135"/>
      <c r="O826" s="135"/>
      <c r="T826" s="135"/>
      <c r="Y826" s="30">
        <f t="shared" si="125"/>
        <v>0</v>
      </c>
      <c r="Z826" s="5">
        <f t="shared" si="126"/>
        <v>0</v>
      </c>
      <c r="AA826" s="1">
        <v>38051</v>
      </c>
      <c r="AC826" s="1">
        <v>44465</v>
      </c>
    </row>
    <row r="827" spans="1:32" ht="20.100000000000001" hidden="1" customHeight="1">
      <c r="A827" s="12" t="s">
        <v>597</v>
      </c>
      <c r="B827" s="12" t="s">
        <v>118</v>
      </c>
      <c r="C827" s="7">
        <f t="shared" si="127"/>
        <v>17</v>
      </c>
      <c r="D827" s="11" t="s">
        <v>44</v>
      </c>
      <c r="E827" s="82"/>
      <c r="F827" s="83"/>
      <c r="G827" s="36"/>
      <c r="H827" s="36"/>
      <c r="I827" s="138"/>
      <c r="J827" s="54"/>
      <c r="K827" s="137"/>
      <c r="L827" s="39"/>
      <c r="M827" s="138"/>
      <c r="N827" s="36"/>
      <c r="O827" s="138"/>
      <c r="P827" s="36"/>
      <c r="Q827" s="36"/>
      <c r="R827" s="36"/>
      <c r="S827" s="36"/>
      <c r="T827" s="138"/>
      <c r="U827" s="36"/>
      <c r="V827" s="36"/>
      <c r="W827" s="36"/>
      <c r="X827" s="36"/>
      <c r="Y827" s="30">
        <f t="shared" si="125"/>
        <v>0</v>
      </c>
      <c r="Z827" s="5">
        <f t="shared" si="126"/>
        <v>0</v>
      </c>
      <c r="AA827" s="15">
        <v>38102</v>
      </c>
      <c r="AC827" s="1">
        <v>44465</v>
      </c>
      <c r="AE827" s="12"/>
      <c r="AF827" s="12"/>
    </row>
    <row r="828" spans="1:32" s="12" customFormat="1" ht="20.100000000000001" hidden="1" customHeight="1">
      <c r="A828" t="s">
        <v>416</v>
      </c>
      <c r="B828" t="s">
        <v>84</v>
      </c>
      <c r="C828" s="7">
        <f t="shared" si="127"/>
        <v>17</v>
      </c>
      <c r="D828" t="s">
        <v>44</v>
      </c>
      <c r="E828" s="77"/>
      <c r="F828" s="78"/>
      <c r="G828" s="13"/>
      <c r="H828" s="13"/>
      <c r="I828" s="135"/>
      <c r="J828" s="33"/>
      <c r="K828" s="137"/>
      <c r="L828" s="39"/>
      <c r="M828" s="135"/>
      <c r="N828" s="13"/>
      <c r="O828" s="135"/>
      <c r="P828" s="13"/>
      <c r="Q828" s="13"/>
      <c r="R828" s="13"/>
      <c r="S828" s="13"/>
      <c r="T828" s="135"/>
      <c r="U828" s="13"/>
      <c r="V828" s="13"/>
      <c r="W828" s="13"/>
      <c r="X828" s="13"/>
      <c r="Y828" s="30">
        <f t="shared" si="125"/>
        <v>0</v>
      </c>
      <c r="Z828" s="5">
        <f t="shared" si="126"/>
        <v>0</v>
      </c>
      <c r="AA828" s="15">
        <v>38247</v>
      </c>
      <c r="AB828"/>
      <c r="AC828" s="1">
        <v>44465</v>
      </c>
      <c r="AD828" s="20"/>
      <c r="AE828"/>
      <c r="AF828"/>
    </row>
    <row r="829" spans="1:32" ht="20.100000000000001" customHeight="1">
      <c r="A829" s="2" t="s">
        <v>251</v>
      </c>
      <c r="B829" s="2"/>
      <c r="C829" s="9"/>
      <c r="D829" s="9"/>
      <c r="E829" s="9"/>
      <c r="F829" s="9"/>
      <c r="G829" s="37"/>
      <c r="H829" s="37"/>
      <c r="I829" s="135"/>
      <c r="J829" s="37"/>
      <c r="K829" s="137"/>
      <c r="L829" s="41"/>
      <c r="M829" s="135"/>
      <c r="N829" s="37"/>
      <c r="O829" s="135"/>
      <c r="P829" s="37"/>
      <c r="Q829" s="37"/>
      <c r="R829" s="37"/>
      <c r="S829" s="37"/>
      <c r="T829" s="135"/>
      <c r="U829" s="37"/>
      <c r="V829" s="37"/>
      <c r="W829" s="37"/>
      <c r="X829" s="37"/>
      <c r="Y829" s="34"/>
      <c r="Z829" s="34"/>
      <c r="AA829" s="2"/>
      <c r="AC829" s="1">
        <v>44465</v>
      </c>
    </row>
    <row r="830" spans="1:32" ht="20.100000000000001" customHeight="1">
      <c r="A830" s="12" t="s">
        <v>540</v>
      </c>
      <c r="B830" t="s">
        <v>605</v>
      </c>
      <c r="C830" s="7">
        <f t="shared" ref="C830:C860" si="128">ROUNDDOWN(YEARFRAC(AA830,AC830),0)</f>
        <v>15</v>
      </c>
      <c r="D830" t="s">
        <v>44</v>
      </c>
      <c r="I830" s="135"/>
      <c r="J830" s="33">
        <v>7</v>
      </c>
      <c r="K830" s="137"/>
      <c r="M830" s="135"/>
      <c r="O830" s="135"/>
      <c r="P830" s="57"/>
      <c r="T830" s="136"/>
      <c r="Y830" s="30">
        <f t="shared" ref="Y830:Y860" si="129">SUM(E830:X830)</f>
        <v>7</v>
      </c>
      <c r="Z830" s="5">
        <f t="shared" ref="Z830:Z860" si="130">COUNTIF(E830:X830,"&gt;0")</f>
        <v>1</v>
      </c>
      <c r="AA830" s="16">
        <v>38882</v>
      </c>
      <c r="AC830" s="1">
        <v>44465</v>
      </c>
      <c r="AE830" s="2"/>
      <c r="AF830" s="2"/>
    </row>
    <row r="831" spans="1:32" ht="20.100000000000001" customHeight="1">
      <c r="A831" s="59" t="s">
        <v>1215</v>
      </c>
      <c r="B831" s="23" t="s">
        <v>20</v>
      </c>
      <c r="C831" s="7">
        <f t="shared" si="128"/>
        <v>15</v>
      </c>
      <c r="D831" t="s">
        <v>44</v>
      </c>
      <c r="E831" s="77">
        <v>35</v>
      </c>
      <c r="G831" s="35"/>
      <c r="H831" s="57"/>
      <c r="I831" s="135"/>
      <c r="J831" s="57"/>
      <c r="K831" s="142"/>
      <c r="M831" s="135"/>
      <c r="O831" s="133"/>
      <c r="T831" s="135"/>
      <c r="Y831" s="30">
        <f t="shared" si="129"/>
        <v>35</v>
      </c>
      <c r="Z831" s="5">
        <f t="shared" si="130"/>
        <v>1</v>
      </c>
      <c r="AA831" s="15">
        <v>38842</v>
      </c>
      <c r="AC831" s="1">
        <v>44465</v>
      </c>
    </row>
    <row r="832" spans="1:32" ht="20.100000000000001" customHeight="1">
      <c r="A832" s="12" t="s">
        <v>747</v>
      </c>
      <c r="B832" t="s">
        <v>148</v>
      </c>
      <c r="C832" s="7">
        <f t="shared" si="128"/>
        <v>15</v>
      </c>
      <c r="D832" t="s">
        <v>44</v>
      </c>
      <c r="E832" s="77">
        <v>5</v>
      </c>
      <c r="F832" s="78">
        <v>4</v>
      </c>
      <c r="H832" s="57"/>
      <c r="I832" s="135"/>
      <c r="J832" s="33"/>
      <c r="K832" s="137"/>
      <c r="M832" s="135"/>
      <c r="O832" s="135"/>
      <c r="T832" s="135"/>
      <c r="Y832" s="30">
        <f t="shared" si="129"/>
        <v>9</v>
      </c>
      <c r="Z832" s="5">
        <f t="shared" si="130"/>
        <v>2</v>
      </c>
      <c r="AA832" s="15">
        <v>38934</v>
      </c>
      <c r="AC832" s="1">
        <v>44465</v>
      </c>
    </row>
    <row r="833" spans="1:32" ht="20.100000000000001" customHeight="1">
      <c r="A833" s="12" t="s">
        <v>771</v>
      </c>
      <c r="B833" t="s">
        <v>772</v>
      </c>
      <c r="C833" s="7">
        <f t="shared" si="128"/>
        <v>15</v>
      </c>
      <c r="D833" t="s">
        <v>44</v>
      </c>
      <c r="I833" s="135"/>
      <c r="J833" s="33"/>
      <c r="K833" s="137"/>
      <c r="L833" s="13">
        <v>5</v>
      </c>
      <c r="M833" s="135"/>
      <c r="N833" s="13">
        <v>55</v>
      </c>
      <c r="O833" s="135"/>
      <c r="P833" s="13">
        <v>5</v>
      </c>
      <c r="T833" s="135"/>
      <c r="U833" s="13">
        <v>4</v>
      </c>
      <c r="V833" s="13">
        <v>83</v>
      </c>
      <c r="W833" s="13">
        <v>123</v>
      </c>
      <c r="Y833" s="30">
        <f t="shared" si="129"/>
        <v>275</v>
      </c>
      <c r="Z833" s="5">
        <f t="shared" si="130"/>
        <v>6</v>
      </c>
      <c r="AA833" s="15">
        <v>38801</v>
      </c>
      <c r="AC833" s="1">
        <v>44465</v>
      </c>
    </row>
    <row r="834" spans="1:32" ht="20.100000000000001" customHeight="1">
      <c r="A834" s="12" t="s">
        <v>334</v>
      </c>
      <c r="B834" t="s">
        <v>335</v>
      </c>
      <c r="C834" s="7">
        <f t="shared" si="128"/>
        <v>15</v>
      </c>
      <c r="D834" t="s">
        <v>44</v>
      </c>
      <c r="I834" s="135"/>
      <c r="J834" s="33"/>
      <c r="K834" s="137"/>
      <c r="M834" s="135"/>
      <c r="N834" s="13">
        <v>5</v>
      </c>
      <c r="O834" s="135"/>
      <c r="P834" s="13">
        <v>105</v>
      </c>
      <c r="T834" s="135"/>
      <c r="U834" s="13">
        <v>54</v>
      </c>
      <c r="Y834" s="30">
        <f t="shared" si="129"/>
        <v>164</v>
      </c>
      <c r="Z834" s="5">
        <f t="shared" si="130"/>
        <v>3</v>
      </c>
      <c r="AA834" s="15">
        <v>38886</v>
      </c>
      <c r="AC834" s="1">
        <v>44465</v>
      </c>
    </row>
    <row r="835" spans="1:32" ht="20.100000000000001" customHeight="1">
      <c r="C835" s="7">
        <f t="shared" si="128"/>
        <v>121</v>
      </c>
      <c r="D835" t="s">
        <v>261</v>
      </c>
      <c r="I835" s="135"/>
      <c r="J835" s="33"/>
      <c r="K835" s="137"/>
      <c r="M835" s="135"/>
      <c r="O835" s="135"/>
      <c r="T835" s="135"/>
      <c r="Y835" s="30">
        <f t="shared" si="129"/>
        <v>0</v>
      </c>
      <c r="Z835" s="5">
        <f t="shared" si="130"/>
        <v>0</v>
      </c>
      <c r="AA835" s="16"/>
      <c r="AC835" s="1">
        <v>44465</v>
      </c>
    </row>
    <row r="836" spans="1:32" ht="20.100000000000001" customHeight="1">
      <c r="C836" s="7">
        <f t="shared" si="128"/>
        <v>121</v>
      </c>
      <c r="D836" t="s">
        <v>261</v>
      </c>
      <c r="E836" s="86"/>
      <c r="I836" s="135"/>
      <c r="J836" s="33"/>
      <c r="K836" s="137"/>
      <c r="L836" s="39"/>
      <c r="M836" s="137"/>
      <c r="O836" s="135"/>
      <c r="T836" s="135"/>
      <c r="Y836" s="30">
        <f t="shared" si="129"/>
        <v>0</v>
      </c>
      <c r="Z836" s="5">
        <f t="shared" si="130"/>
        <v>0</v>
      </c>
      <c r="AA836" s="1"/>
      <c r="AC836" s="1">
        <v>44465</v>
      </c>
    </row>
    <row r="837" spans="1:32" s="2" customFormat="1" ht="20.100000000000001" customHeight="1">
      <c r="A837" s="12"/>
      <c r="B837"/>
      <c r="C837" s="7">
        <f t="shared" si="128"/>
        <v>121</v>
      </c>
      <c r="D837" t="s">
        <v>44</v>
      </c>
      <c r="E837" s="77"/>
      <c r="F837" s="78"/>
      <c r="G837" s="13"/>
      <c r="H837" s="35"/>
      <c r="I837" s="135"/>
      <c r="J837" s="33"/>
      <c r="K837" s="137"/>
      <c r="L837" s="13"/>
      <c r="M837" s="135"/>
      <c r="N837" s="13"/>
      <c r="O837" s="135"/>
      <c r="P837" s="13"/>
      <c r="Q837" s="13"/>
      <c r="R837" s="13"/>
      <c r="S837" s="13"/>
      <c r="T837" s="135"/>
      <c r="U837" s="13"/>
      <c r="V837" s="13"/>
      <c r="W837" s="13"/>
      <c r="X837" s="13"/>
      <c r="Y837" s="30">
        <f t="shared" si="129"/>
        <v>0</v>
      </c>
      <c r="Z837" s="5">
        <f t="shared" si="130"/>
        <v>0</v>
      </c>
      <c r="AA837" s="1"/>
      <c r="AB837"/>
      <c r="AC837" s="1">
        <v>44465</v>
      </c>
      <c r="AD837" s="20"/>
      <c r="AE837"/>
      <c r="AF837"/>
    </row>
    <row r="838" spans="1:32" ht="20.100000000000001" hidden="1" customHeight="1">
      <c r="A838" s="12" t="s">
        <v>1135</v>
      </c>
      <c r="B838" t="s">
        <v>41</v>
      </c>
      <c r="C838" s="7">
        <f t="shared" si="128"/>
        <v>16</v>
      </c>
      <c r="D838" t="s">
        <v>44</v>
      </c>
      <c r="I838" s="135"/>
      <c r="J838" s="33"/>
      <c r="K838" s="137"/>
      <c r="M838" s="135"/>
      <c r="O838" s="135"/>
      <c r="T838" s="135"/>
      <c r="Y838" s="30">
        <f t="shared" si="129"/>
        <v>0</v>
      </c>
      <c r="Z838" s="5">
        <f t="shared" si="130"/>
        <v>0</v>
      </c>
      <c r="AA838" s="15">
        <v>38535</v>
      </c>
      <c r="AC838" s="1">
        <v>44465</v>
      </c>
    </row>
    <row r="839" spans="1:32" ht="20.100000000000001" hidden="1" customHeight="1">
      <c r="A839" s="12" t="s">
        <v>419</v>
      </c>
      <c r="B839" t="s">
        <v>148</v>
      </c>
      <c r="C839" s="7">
        <f t="shared" si="128"/>
        <v>15</v>
      </c>
      <c r="D839" t="s">
        <v>44</v>
      </c>
      <c r="I839" s="135"/>
      <c r="J839" s="33"/>
      <c r="K839" s="137"/>
      <c r="M839" s="135"/>
      <c r="O839" s="135"/>
      <c r="T839" s="135"/>
      <c r="Y839" s="30">
        <f t="shared" si="129"/>
        <v>0</v>
      </c>
      <c r="Z839" s="5">
        <f t="shared" si="130"/>
        <v>0</v>
      </c>
      <c r="AA839" s="16">
        <v>38625</v>
      </c>
      <c r="AC839" s="1">
        <v>44465</v>
      </c>
    </row>
    <row r="840" spans="1:32" ht="20.100000000000001" hidden="1" customHeight="1">
      <c r="A840" s="12" t="s">
        <v>573</v>
      </c>
      <c r="B840" t="s">
        <v>583</v>
      </c>
      <c r="C840" s="7">
        <f t="shared" si="128"/>
        <v>16</v>
      </c>
      <c r="D840" t="s">
        <v>261</v>
      </c>
      <c r="I840" s="135"/>
      <c r="J840" s="33"/>
      <c r="K840" s="137"/>
      <c r="M840" s="135"/>
      <c r="O840" s="135"/>
      <c r="T840" s="135"/>
      <c r="Y840" s="30">
        <f t="shared" si="129"/>
        <v>0</v>
      </c>
      <c r="Z840" s="5">
        <f t="shared" si="130"/>
        <v>0</v>
      </c>
      <c r="AA840" s="16">
        <v>38441</v>
      </c>
      <c r="AC840" s="1">
        <v>44465</v>
      </c>
    </row>
    <row r="841" spans="1:32" ht="20.100000000000001" hidden="1" customHeight="1">
      <c r="A841" t="s">
        <v>87</v>
      </c>
      <c r="B841" t="s">
        <v>382</v>
      </c>
      <c r="C841" s="7">
        <f t="shared" si="128"/>
        <v>16</v>
      </c>
      <c r="D841" t="s">
        <v>44</v>
      </c>
      <c r="I841" s="135"/>
      <c r="J841" s="33"/>
      <c r="K841" s="137"/>
      <c r="M841" s="135"/>
      <c r="O841" s="135"/>
      <c r="T841" s="135"/>
      <c r="Y841" s="30">
        <f t="shared" si="129"/>
        <v>0</v>
      </c>
      <c r="Z841" s="5">
        <f t="shared" si="130"/>
        <v>0</v>
      </c>
      <c r="AA841" s="15">
        <v>38441</v>
      </c>
      <c r="AC841" s="1">
        <v>44465</v>
      </c>
    </row>
    <row r="842" spans="1:32" ht="20.100000000000001" hidden="1" customHeight="1">
      <c r="A842" s="12" t="s">
        <v>862</v>
      </c>
      <c r="B842" s="12" t="s">
        <v>60</v>
      </c>
      <c r="C842" s="7">
        <f t="shared" si="128"/>
        <v>17</v>
      </c>
      <c r="D842" s="11" t="s">
        <v>44</v>
      </c>
      <c r="E842" s="86"/>
      <c r="F842" s="83"/>
      <c r="G842" s="36"/>
      <c r="H842" s="36"/>
      <c r="I842" s="138"/>
      <c r="J842" s="54"/>
      <c r="K842" s="137"/>
      <c r="L842" s="39"/>
      <c r="M842" s="137"/>
      <c r="N842" s="36"/>
      <c r="O842" s="138"/>
      <c r="P842" s="36"/>
      <c r="Q842" s="36"/>
      <c r="R842" s="36"/>
      <c r="S842" s="36"/>
      <c r="T842" s="138"/>
      <c r="U842" s="36"/>
      <c r="V842" s="36"/>
      <c r="W842" s="36"/>
      <c r="X842" s="36"/>
      <c r="Y842" s="30">
        <f t="shared" si="129"/>
        <v>0</v>
      </c>
      <c r="Z842" s="5">
        <f t="shared" si="130"/>
        <v>0</v>
      </c>
      <c r="AA842" s="15">
        <v>38206</v>
      </c>
      <c r="AC842" s="1">
        <v>44465</v>
      </c>
      <c r="AE842" s="12"/>
      <c r="AF842" s="12"/>
    </row>
    <row r="843" spans="1:32" ht="20.100000000000001" hidden="1" customHeight="1">
      <c r="A843" s="12" t="s">
        <v>935</v>
      </c>
      <c r="B843" s="12" t="s">
        <v>335</v>
      </c>
      <c r="C843" s="7">
        <f t="shared" si="128"/>
        <v>17</v>
      </c>
      <c r="D843" s="11" t="s">
        <v>44</v>
      </c>
      <c r="E843" s="86"/>
      <c r="F843" s="83"/>
      <c r="G843" s="36"/>
      <c r="H843" s="36"/>
      <c r="I843" s="138"/>
      <c r="J843" s="54"/>
      <c r="K843" s="137"/>
      <c r="L843" s="39"/>
      <c r="M843" s="137"/>
      <c r="N843" s="36"/>
      <c r="O843" s="138"/>
      <c r="P843" s="36"/>
      <c r="Q843" s="36"/>
      <c r="R843" s="36"/>
      <c r="S843" s="36"/>
      <c r="T843" s="138"/>
      <c r="U843" s="36"/>
      <c r="V843" s="36"/>
      <c r="W843" s="36"/>
      <c r="X843" s="36"/>
      <c r="Y843" s="30">
        <f t="shared" si="129"/>
        <v>0</v>
      </c>
      <c r="Z843" s="5">
        <f t="shared" si="130"/>
        <v>0</v>
      </c>
      <c r="AA843" s="15">
        <v>38135</v>
      </c>
      <c r="AC843" s="1">
        <v>44465</v>
      </c>
      <c r="AE843" s="12"/>
      <c r="AF843" s="12"/>
    </row>
    <row r="844" spans="1:32" ht="20.100000000000001" hidden="1" customHeight="1">
      <c r="A844" t="s">
        <v>932</v>
      </c>
      <c r="B844" t="s">
        <v>762</v>
      </c>
      <c r="C844" s="7">
        <f t="shared" si="128"/>
        <v>17</v>
      </c>
      <c r="D844" t="s">
        <v>44</v>
      </c>
      <c r="I844" s="135"/>
      <c r="J844" s="33"/>
      <c r="K844" s="137"/>
      <c r="M844" s="137"/>
      <c r="O844" s="135"/>
      <c r="T844" s="135"/>
      <c r="Y844" s="30">
        <f t="shared" si="129"/>
        <v>0</v>
      </c>
      <c r="Z844" s="5">
        <f t="shared" si="130"/>
        <v>0</v>
      </c>
      <c r="AA844" s="15">
        <v>38168</v>
      </c>
      <c r="AC844" s="1">
        <v>44465</v>
      </c>
    </row>
    <row r="845" spans="1:32" ht="20.100000000000001" hidden="1" customHeight="1">
      <c r="A845" s="12" t="s">
        <v>411</v>
      </c>
      <c r="B845" t="s">
        <v>84</v>
      </c>
      <c r="C845" s="7">
        <f t="shared" si="128"/>
        <v>17</v>
      </c>
      <c r="D845" t="s">
        <v>44</v>
      </c>
      <c r="I845" s="135"/>
      <c r="J845" s="33"/>
      <c r="K845" s="137"/>
      <c r="L845" s="39"/>
      <c r="M845" s="137"/>
      <c r="O845" s="135"/>
      <c r="T845" s="135"/>
      <c r="Y845" s="30">
        <f t="shared" si="129"/>
        <v>0</v>
      </c>
      <c r="Z845" s="5">
        <f t="shared" si="130"/>
        <v>0</v>
      </c>
      <c r="AA845" s="1">
        <v>38247</v>
      </c>
      <c r="AC845" s="1">
        <v>44465</v>
      </c>
    </row>
    <row r="846" spans="1:32" ht="20.100000000000001" hidden="1" customHeight="1">
      <c r="A846" t="s">
        <v>987</v>
      </c>
      <c r="B846" t="s">
        <v>765</v>
      </c>
      <c r="C846" s="7">
        <f t="shared" si="128"/>
        <v>17</v>
      </c>
      <c r="D846" t="s">
        <v>44</v>
      </c>
      <c r="I846" s="135"/>
      <c r="J846" s="33"/>
      <c r="K846" s="137"/>
      <c r="M846" s="137"/>
      <c r="O846" s="135"/>
      <c r="T846" s="135"/>
      <c r="Y846" s="30">
        <f t="shared" si="129"/>
        <v>0</v>
      </c>
      <c r="Z846" s="5">
        <f t="shared" si="130"/>
        <v>0</v>
      </c>
      <c r="AA846" s="15">
        <v>38231</v>
      </c>
      <c r="AC846" s="1">
        <v>44465</v>
      </c>
    </row>
    <row r="847" spans="1:32" ht="20.100000000000001" hidden="1" customHeight="1">
      <c r="A847" t="s">
        <v>338</v>
      </c>
      <c r="B847" t="s">
        <v>26</v>
      </c>
      <c r="C847" s="7">
        <f t="shared" si="128"/>
        <v>17</v>
      </c>
      <c r="D847" t="s">
        <v>44</v>
      </c>
      <c r="I847" s="135"/>
      <c r="J847" s="33"/>
      <c r="K847" s="137"/>
      <c r="M847" s="137"/>
      <c r="O847" s="135"/>
      <c r="T847" s="135"/>
      <c r="Y847" s="30">
        <f t="shared" si="129"/>
        <v>0</v>
      </c>
      <c r="Z847" s="5">
        <f t="shared" si="130"/>
        <v>0</v>
      </c>
      <c r="AA847" s="15">
        <v>38215</v>
      </c>
      <c r="AC847" s="1">
        <v>44465</v>
      </c>
    </row>
    <row r="848" spans="1:32" ht="20.100000000000001" hidden="1" customHeight="1">
      <c r="A848" t="s">
        <v>988</v>
      </c>
      <c r="B848" t="s">
        <v>684</v>
      </c>
      <c r="C848" s="7">
        <f t="shared" si="128"/>
        <v>17</v>
      </c>
      <c r="D848" t="s">
        <v>44</v>
      </c>
      <c r="I848" s="135"/>
      <c r="J848" s="33"/>
      <c r="K848" s="137"/>
      <c r="M848" s="137"/>
      <c r="O848" s="135"/>
      <c r="T848" s="135"/>
      <c r="Y848" s="30">
        <f t="shared" si="129"/>
        <v>0</v>
      </c>
      <c r="Z848" s="5">
        <f t="shared" si="130"/>
        <v>0</v>
      </c>
      <c r="AA848" s="16">
        <v>38226</v>
      </c>
      <c r="AC848" s="1">
        <v>44465</v>
      </c>
    </row>
    <row r="849" spans="1:32" ht="20.100000000000001" hidden="1" customHeight="1">
      <c r="A849" s="12" t="s">
        <v>552</v>
      </c>
      <c r="B849" t="s">
        <v>319</v>
      </c>
      <c r="C849" s="7">
        <f t="shared" si="128"/>
        <v>17</v>
      </c>
      <c r="D849" t="s">
        <v>44</v>
      </c>
      <c r="I849" s="135"/>
      <c r="J849" s="33"/>
      <c r="K849" s="137"/>
      <c r="M849" s="137"/>
      <c r="O849" s="135"/>
      <c r="T849" s="135"/>
      <c r="Y849" s="30">
        <f t="shared" si="129"/>
        <v>0</v>
      </c>
      <c r="Z849" s="5">
        <f t="shared" si="130"/>
        <v>0</v>
      </c>
      <c r="AA849" s="16">
        <v>38015</v>
      </c>
      <c r="AC849" s="1">
        <v>44465</v>
      </c>
    </row>
    <row r="850" spans="1:32" ht="20.100000000000001" hidden="1" customHeight="1">
      <c r="A850" s="12" t="s">
        <v>216</v>
      </c>
      <c r="B850" s="12" t="s">
        <v>226</v>
      </c>
      <c r="C850" s="7">
        <f t="shared" si="128"/>
        <v>17</v>
      </c>
      <c r="D850" s="11" t="s">
        <v>261</v>
      </c>
      <c r="E850" s="86"/>
      <c r="F850" s="83"/>
      <c r="G850" s="36"/>
      <c r="H850" s="36"/>
      <c r="I850" s="138"/>
      <c r="J850" s="54"/>
      <c r="K850" s="137"/>
      <c r="L850" s="39"/>
      <c r="M850" s="137"/>
      <c r="N850" s="36"/>
      <c r="O850" s="138"/>
      <c r="P850" s="36"/>
      <c r="Q850" s="36"/>
      <c r="R850" s="36"/>
      <c r="S850" s="36"/>
      <c r="T850" s="138"/>
      <c r="U850" s="36"/>
      <c r="V850" s="36"/>
      <c r="W850" s="36"/>
      <c r="X850" s="36"/>
      <c r="Y850" s="30">
        <f t="shared" si="129"/>
        <v>0</v>
      </c>
      <c r="Z850" s="5">
        <f t="shared" si="130"/>
        <v>0</v>
      </c>
      <c r="AA850" s="15">
        <v>38183</v>
      </c>
      <c r="AC850" s="1">
        <v>44465</v>
      </c>
      <c r="AD850" s="20" t="s">
        <v>311</v>
      </c>
      <c r="AE850" s="12"/>
      <c r="AF850" s="12"/>
    </row>
    <row r="851" spans="1:32" ht="20.100000000000001" hidden="1" customHeight="1">
      <c r="A851" s="12" t="s">
        <v>419</v>
      </c>
      <c r="B851" t="s">
        <v>424</v>
      </c>
      <c r="C851" s="7">
        <f t="shared" si="128"/>
        <v>17</v>
      </c>
      <c r="D851" t="s">
        <v>44</v>
      </c>
      <c r="I851" s="135"/>
      <c r="J851" s="33"/>
      <c r="K851" s="137"/>
      <c r="M851" s="137"/>
      <c r="O851" s="135"/>
      <c r="T851" s="135"/>
      <c r="Y851" s="30">
        <f t="shared" si="129"/>
        <v>0</v>
      </c>
      <c r="Z851" s="5">
        <f t="shared" si="130"/>
        <v>0</v>
      </c>
      <c r="AA851" s="1">
        <v>38061</v>
      </c>
      <c r="AC851" s="1">
        <v>44465</v>
      </c>
    </row>
    <row r="852" spans="1:32" ht="20.100000000000001" hidden="1" customHeight="1">
      <c r="A852" s="12" t="s">
        <v>612</v>
      </c>
      <c r="B852" s="12" t="s">
        <v>444</v>
      </c>
      <c r="C852" s="7">
        <f t="shared" si="128"/>
        <v>17</v>
      </c>
      <c r="D852" t="s">
        <v>261</v>
      </c>
      <c r="E852" s="86"/>
      <c r="I852" s="135"/>
      <c r="J852" s="33"/>
      <c r="K852" s="137"/>
      <c r="L852" s="39"/>
      <c r="M852" s="135"/>
      <c r="O852" s="135"/>
      <c r="T852" s="135"/>
      <c r="Y852" s="30">
        <f t="shared" si="129"/>
        <v>0</v>
      </c>
      <c r="Z852" s="5">
        <f t="shared" si="130"/>
        <v>0</v>
      </c>
      <c r="AA852" s="15">
        <v>38115</v>
      </c>
      <c r="AC852" s="1">
        <v>44465</v>
      </c>
      <c r="AE852" s="2"/>
      <c r="AF852" s="2"/>
    </row>
    <row r="853" spans="1:32" ht="20.100000000000001" hidden="1" customHeight="1">
      <c r="A853" s="12" t="s">
        <v>23</v>
      </c>
      <c r="B853" t="s">
        <v>16</v>
      </c>
      <c r="C853" s="7">
        <f t="shared" si="128"/>
        <v>17</v>
      </c>
      <c r="D853" t="s">
        <v>44</v>
      </c>
      <c r="E853" s="86"/>
      <c r="I853" s="135"/>
      <c r="J853" s="33"/>
      <c r="K853" s="137"/>
      <c r="L853" s="39"/>
      <c r="M853" s="135"/>
      <c r="O853" s="135"/>
      <c r="T853" s="135"/>
      <c r="Y853" s="30">
        <f t="shared" si="129"/>
        <v>0</v>
      </c>
      <c r="Z853" s="5">
        <f t="shared" si="130"/>
        <v>0</v>
      </c>
      <c r="AA853" s="1">
        <v>38169</v>
      </c>
      <c r="AC853" s="1">
        <v>44465</v>
      </c>
      <c r="AD853" s="20" t="s">
        <v>311</v>
      </c>
      <c r="AE853" s="12"/>
      <c r="AF853" s="12"/>
    </row>
    <row r="854" spans="1:32" s="19" customFormat="1" ht="20.100000000000001" hidden="1" customHeight="1">
      <c r="A854" s="12" t="s">
        <v>520</v>
      </c>
      <c r="B854" t="s">
        <v>525</v>
      </c>
      <c r="C854" s="7">
        <f t="shared" si="128"/>
        <v>17</v>
      </c>
      <c r="D854" t="s">
        <v>261</v>
      </c>
      <c r="E854" s="86"/>
      <c r="F854" s="78"/>
      <c r="G854" s="13"/>
      <c r="H854" s="13"/>
      <c r="I854" s="135"/>
      <c r="J854" s="33"/>
      <c r="K854" s="137"/>
      <c r="L854" s="39"/>
      <c r="M854" s="135"/>
      <c r="N854" s="13"/>
      <c r="O854" s="135"/>
      <c r="P854" s="13"/>
      <c r="Q854" s="13"/>
      <c r="R854" s="13"/>
      <c r="S854" s="13"/>
      <c r="T854" s="135"/>
      <c r="U854" s="13"/>
      <c r="V854" s="13"/>
      <c r="W854" s="13"/>
      <c r="X854" s="13"/>
      <c r="Y854" s="30">
        <f t="shared" si="129"/>
        <v>0</v>
      </c>
      <c r="Z854" s="5">
        <f t="shared" si="130"/>
        <v>0</v>
      </c>
      <c r="AA854" s="1">
        <v>38051</v>
      </c>
      <c r="AB854"/>
      <c r="AC854" s="1">
        <v>44465</v>
      </c>
      <c r="AD854" s="20"/>
      <c r="AE854"/>
      <c r="AF854"/>
    </row>
    <row r="855" spans="1:32" s="19" customFormat="1" ht="20.100000000000001" hidden="1" customHeight="1">
      <c r="A855" s="12" t="s">
        <v>402</v>
      </c>
      <c r="B855" t="s">
        <v>270</v>
      </c>
      <c r="C855" s="7">
        <f t="shared" si="128"/>
        <v>17</v>
      </c>
      <c r="D855" s="11" t="s">
        <v>261</v>
      </c>
      <c r="E855" s="86"/>
      <c r="F855" s="83"/>
      <c r="G855" s="36"/>
      <c r="H855" s="36"/>
      <c r="I855" s="138"/>
      <c r="J855" s="54"/>
      <c r="K855" s="137"/>
      <c r="L855" s="39"/>
      <c r="M855" s="138"/>
      <c r="N855" s="36"/>
      <c r="O855" s="138"/>
      <c r="P855" s="36"/>
      <c r="Q855" s="36"/>
      <c r="R855" s="36"/>
      <c r="S855" s="36"/>
      <c r="T855" s="138"/>
      <c r="U855" s="36"/>
      <c r="V855" s="36"/>
      <c r="W855" s="36"/>
      <c r="X855" s="36"/>
      <c r="Y855" s="30">
        <f t="shared" si="129"/>
        <v>0</v>
      </c>
      <c r="Z855" s="5">
        <f t="shared" si="130"/>
        <v>0</v>
      </c>
      <c r="AA855" s="15">
        <v>38062</v>
      </c>
      <c r="AB855"/>
      <c r="AC855" s="1">
        <v>44465</v>
      </c>
      <c r="AD855" s="20"/>
      <c r="AE855"/>
      <c r="AF855"/>
    </row>
    <row r="856" spans="1:32" s="19" customFormat="1" ht="20.100000000000001" hidden="1" customHeight="1">
      <c r="A856" s="12" t="s">
        <v>597</v>
      </c>
      <c r="B856" s="12" t="s">
        <v>118</v>
      </c>
      <c r="C856" s="7">
        <f t="shared" si="128"/>
        <v>17</v>
      </c>
      <c r="D856" s="11" t="s">
        <v>44</v>
      </c>
      <c r="E856" s="86"/>
      <c r="F856" s="83"/>
      <c r="G856" s="36"/>
      <c r="H856" s="36"/>
      <c r="I856" s="138"/>
      <c r="J856" s="54"/>
      <c r="K856" s="137"/>
      <c r="L856" s="39"/>
      <c r="M856" s="138"/>
      <c r="N856" s="36"/>
      <c r="O856" s="138"/>
      <c r="P856" s="36"/>
      <c r="Q856" s="36"/>
      <c r="R856" s="36"/>
      <c r="S856" s="36"/>
      <c r="T856" s="138"/>
      <c r="U856" s="36"/>
      <c r="V856" s="36"/>
      <c r="W856" s="36"/>
      <c r="X856" s="36"/>
      <c r="Y856" s="30">
        <f t="shared" si="129"/>
        <v>0</v>
      </c>
      <c r="Z856" s="5">
        <f t="shared" si="130"/>
        <v>0</v>
      </c>
      <c r="AA856" s="15">
        <v>38102</v>
      </c>
      <c r="AB856"/>
      <c r="AC856" s="1">
        <v>44465</v>
      </c>
      <c r="AD856" s="20"/>
      <c r="AE856" s="12"/>
      <c r="AF856" s="12"/>
    </row>
    <row r="857" spans="1:32" s="19" customFormat="1" ht="20.100000000000001" hidden="1" customHeight="1">
      <c r="A857" t="s">
        <v>416</v>
      </c>
      <c r="B857" t="s">
        <v>84</v>
      </c>
      <c r="C857" s="7">
        <f t="shared" si="128"/>
        <v>17</v>
      </c>
      <c r="D857" t="s">
        <v>44</v>
      </c>
      <c r="E857" s="86"/>
      <c r="F857" s="78"/>
      <c r="G857" s="13"/>
      <c r="H857" s="13"/>
      <c r="I857" s="135"/>
      <c r="J857" s="33"/>
      <c r="K857" s="137"/>
      <c r="L857" s="39"/>
      <c r="M857" s="135"/>
      <c r="N857" s="13"/>
      <c r="O857" s="135"/>
      <c r="P857" s="13"/>
      <c r="Q857" s="13"/>
      <c r="R857" s="13"/>
      <c r="S857" s="13"/>
      <c r="T857" s="135"/>
      <c r="U857" s="13"/>
      <c r="V857" s="13"/>
      <c r="W857" s="13"/>
      <c r="X857" s="13"/>
      <c r="Y857" s="30">
        <f t="shared" si="129"/>
        <v>0</v>
      </c>
      <c r="Z857" s="5">
        <f t="shared" si="130"/>
        <v>0</v>
      </c>
      <c r="AA857" s="15">
        <v>38247</v>
      </c>
      <c r="AB857"/>
      <c r="AC857" s="1">
        <v>44465</v>
      </c>
      <c r="AD857" s="20"/>
      <c r="AE857"/>
      <c r="AF857"/>
    </row>
    <row r="858" spans="1:32" ht="20.100000000000001" hidden="1" customHeight="1">
      <c r="A858" s="12" t="s">
        <v>538</v>
      </c>
      <c r="B858" s="12" t="s">
        <v>97</v>
      </c>
      <c r="C858" s="7">
        <f t="shared" si="128"/>
        <v>17</v>
      </c>
      <c r="D858" t="s">
        <v>261</v>
      </c>
      <c r="E858" s="86"/>
      <c r="I858" s="135"/>
      <c r="J858" s="33"/>
      <c r="K858" s="137"/>
      <c r="L858" s="39"/>
      <c r="M858" s="135"/>
      <c r="O858" s="135"/>
      <c r="T858" s="135"/>
      <c r="Y858" s="30">
        <f t="shared" si="129"/>
        <v>0</v>
      </c>
      <c r="Z858" s="5">
        <f t="shared" si="130"/>
        <v>0</v>
      </c>
      <c r="AA858" s="15">
        <v>38022</v>
      </c>
      <c r="AC858" s="1">
        <v>44465</v>
      </c>
    </row>
    <row r="859" spans="1:32" s="19" customFormat="1" ht="20.100000000000001" hidden="1" customHeight="1">
      <c r="A859" s="12" t="s">
        <v>9</v>
      </c>
      <c r="B859" t="s">
        <v>30</v>
      </c>
      <c r="C859" s="7">
        <f t="shared" si="128"/>
        <v>17</v>
      </c>
      <c r="D859" t="s">
        <v>44</v>
      </c>
      <c r="E859" s="86"/>
      <c r="F859" s="78"/>
      <c r="G859" s="13"/>
      <c r="H859" s="13"/>
      <c r="I859" s="135"/>
      <c r="J859" s="33"/>
      <c r="K859" s="137"/>
      <c r="L859" s="39"/>
      <c r="M859" s="135"/>
      <c r="N859" s="13"/>
      <c r="O859" s="135"/>
      <c r="P859" s="13"/>
      <c r="Q859" s="13"/>
      <c r="R859" s="13"/>
      <c r="S859" s="13"/>
      <c r="T859" s="135"/>
      <c r="U859" s="13"/>
      <c r="V859" s="13"/>
      <c r="W859" s="13"/>
      <c r="X859" s="13"/>
      <c r="Y859" s="30">
        <f t="shared" si="129"/>
        <v>0</v>
      </c>
      <c r="Z859" s="5">
        <f t="shared" si="130"/>
        <v>0</v>
      </c>
      <c r="AA859" s="16">
        <v>37901</v>
      </c>
      <c r="AB859"/>
      <c r="AC859" s="1">
        <v>44465</v>
      </c>
      <c r="AD859" s="20" t="s">
        <v>307</v>
      </c>
    </row>
    <row r="860" spans="1:32" ht="20.100000000000001" hidden="1" customHeight="1">
      <c r="A860" s="12" t="s">
        <v>192</v>
      </c>
      <c r="B860" t="s">
        <v>193</v>
      </c>
      <c r="C860" s="7">
        <f t="shared" si="128"/>
        <v>17</v>
      </c>
      <c r="D860" t="s">
        <v>44</v>
      </c>
      <c r="I860" s="135"/>
      <c r="J860" s="33"/>
      <c r="K860" s="137"/>
      <c r="M860" s="135"/>
      <c r="O860" s="135"/>
      <c r="T860" s="135"/>
      <c r="Y860" s="30">
        <f t="shared" si="129"/>
        <v>0</v>
      </c>
      <c r="Z860" s="5">
        <f t="shared" si="130"/>
        <v>0</v>
      </c>
      <c r="AA860" s="1">
        <v>38135</v>
      </c>
      <c r="AC860" s="1">
        <v>44465</v>
      </c>
    </row>
    <row r="861" spans="1:32" ht="19.5" customHeight="1">
      <c r="A861" s="2" t="s">
        <v>253</v>
      </c>
      <c r="B861" s="2"/>
      <c r="C861" s="9"/>
      <c r="D861" s="9"/>
      <c r="E861" s="9"/>
      <c r="F861" s="9"/>
      <c r="G861" s="37"/>
      <c r="H861" s="37"/>
      <c r="I861" s="135"/>
      <c r="J861" s="37"/>
      <c r="K861" s="137"/>
      <c r="L861" s="37"/>
      <c r="M861" s="135"/>
      <c r="N861" s="37"/>
      <c r="O861" s="135"/>
      <c r="P861" s="37"/>
      <c r="Q861" s="37"/>
      <c r="R861" s="37"/>
      <c r="S861" s="37"/>
      <c r="T861" s="135"/>
      <c r="U861" s="37"/>
      <c r="V861" s="37"/>
      <c r="W861" s="37"/>
      <c r="X861" s="37"/>
      <c r="Y861" s="34"/>
      <c r="Z861" s="34"/>
      <c r="AA861" s="2"/>
      <c r="AC861" s="1">
        <v>44465</v>
      </c>
    </row>
    <row r="862" spans="1:32" ht="20.100000000000001" customHeight="1">
      <c r="A862" s="12" t="s">
        <v>1353</v>
      </c>
      <c r="B862" t="s">
        <v>114</v>
      </c>
      <c r="C862" s="7">
        <f>ROUNDDOWN(YEARFRAC(AA862,AC862),0)</f>
        <v>16</v>
      </c>
      <c r="D862" t="s">
        <v>44</v>
      </c>
      <c r="E862" s="77">
        <v>45</v>
      </c>
      <c r="F862" s="80">
        <v>4</v>
      </c>
      <c r="G862" s="35"/>
      <c r="I862" s="136"/>
      <c r="J862" s="98"/>
      <c r="K862" s="137"/>
      <c r="M862" s="135"/>
      <c r="O862" s="134"/>
      <c r="P862" s="39"/>
      <c r="Q862" s="57"/>
      <c r="T862" s="135"/>
      <c r="Y862" s="30">
        <f>SUM(E862:X862)</f>
        <v>49</v>
      </c>
      <c r="Z862" s="5">
        <f>COUNTIF(E862:X862,"&gt;0")</f>
        <v>2</v>
      </c>
      <c r="AA862" s="16">
        <v>38371</v>
      </c>
      <c r="AC862" s="1">
        <v>44465</v>
      </c>
    </row>
    <row r="863" spans="1:32" ht="20.100000000000001" customHeight="1">
      <c r="A863" s="12" t="s">
        <v>797</v>
      </c>
      <c r="B863" t="s">
        <v>798</v>
      </c>
      <c r="C863" s="7">
        <f t="shared" ref="C863:C869" si="131">ROUNDDOWN(YEARFRAC(AA863,AC863),0)</f>
        <v>16</v>
      </c>
      <c r="D863" t="s">
        <v>44</v>
      </c>
      <c r="E863" s="80"/>
      <c r="F863" s="79"/>
      <c r="G863" s="13">
        <v>26</v>
      </c>
      <c r="H863" s="35">
        <v>30</v>
      </c>
      <c r="I863" s="135"/>
      <c r="J863" s="33">
        <v>30</v>
      </c>
      <c r="K863" s="142"/>
      <c r="M863" s="135"/>
      <c r="N863" s="13">
        <v>53</v>
      </c>
      <c r="O863" s="135"/>
      <c r="R863" s="13">
        <v>85</v>
      </c>
      <c r="T863" s="136"/>
      <c r="X863" s="57"/>
      <c r="Y863" s="30">
        <f t="shared" ref="Y863:Y879" si="132">SUM(E863:X863)</f>
        <v>224</v>
      </c>
      <c r="Z863" s="5">
        <f t="shared" ref="Z863:Z879" si="133">COUNTIF(E863:X863,"&gt;0")</f>
        <v>5</v>
      </c>
      <c r="AA863" s="16">
        <v>38439</v>
      </c>
      <c r="AC863" s="1">
        <v>44465</v>
      </c>
    </row>
    <row r="864" spans="1:32" ht="20.100000000000001" customHeight="1">
      <c r="A864" s="12" t="s">
        <v>112</v>
      </c>
      <c r="B864" t="s">
        <v>113</v>
      </c>
      <c r="C864" s="7">
        <f t="shared" si="131"/>
        <v>16</v>
      </c>
      <c r="D864" t="s">
        <v>261</v>
      </c>
      <c r="E864" s="77">
        <v>30</v>
      </c>
      <c r="H864" s="57"/>
      <c r="I864" s="135"/>
      <c r="J864" s="33"/>
      <c r="K864" s="137"/>
      <c r="L864" s="39"/>
      <c r="M864" s="137"/>
      <c r="O864" s="136"/>
      <c r="Q864" s="57"/>
      <c r="T864" s="135"/>
      <c r="Y864" s="30">
        <f t="shared" si="132"/>
        <v>30</v>
      </c>
      <c r="Z864" s="5">
        <f t="shared" si="133"/>
        <v>1</v>
      </c>
      <c r="AA864" s="1">
        <v>38391</v>
      </c>
      <c r="AC864" s="1">
        <v>44465</v>
      </c>
    </row>
    <row r="865" spans="1:30" ht="20.100000000000001" customHeight="1">
      <c r="A865" s="12" t="s">
        <v>1476</v>
      </c>
      <c r="B865" t="s">
        <v>1218</v>
      </c>
      <c r="C865" s="7">
        <f t="shared" si="131"/>
        <v>16</v>
      </c>
      <c r="D865" t="s">
        <v>261</v>
      </c>
      <c r="E865" s="77">
        <v>55</v>
      </c>
      <c r="H865" s="57"/>
      <c r="I865" s="135"/>
      <c r="J865" s="33"/>
      <c r="K865" s="137"/>
      <c r="L865" s="65"/>
      <c r="M865" s="137"/>
      <c r="O865" s="135"/>
      <c r="R865" s="57"/>
      <c r="T865" s="135"/>
      <c r="Y865" s="30">
        <f t="shared" si="132"/>
        <v>55</v>
      </c>
      <c r="Z865" s="5">
        <f t="shared" si="133"/>
        <v>1</v>
      </c>
      <c r="AA865" s="1">
        <v>38411</v>
      </c>
      <c r="AC865" s="1">
        <v>44465</v>
      </c>
    </row>
    <row r="866" spans="1:30" ht="20.100000000000001" customHeight="1">
      <c r="A866" s="12" t="s">
        <v>79</v>
      </c>
      <c r="B866" t="s">
        <v>40</v>
      </c>
      <c r="C866" s="7">
        <f t="shared" si="131"/>
        <v>16</v>
      </c>
      <c r="D866" t="s">
        <v>44</v>
      </c>
      <c r="E866" s="77">
        <v>35</v>
      </c>
      <c r="I866" s="135"/>
      <c r="J866" s="33"/>
      <c r="K866" s="137"/>
      <c r="L866" s="39"/>
      <c r="M866" s="137"/>
      <c r="O866" s="135"/>
      <c r="T866" s="135"/>
      <c r="Y866" s="30">
        <f t="shared" si="132"/>
        <v>35</v>
      </c>
      <c r="Z866" s="5">
        <f t="shared" si="133"/>
        <v>1</v>
      </c>
      <c r="AA866" s="16">
        <v>38356</v>
      </c>
      <c r="AC866" s="1">
        <v>44465</v>
      </c>
    </row>
    <row r="867" spans="1:30" ht="20.100000000000001" customHeight="1">
      <c r="A867" s="12" t="s">
        <v>47</v>
      </c>
      <c r="B867" t="s">
        <v>20</v>
      </c>
      <c r="C867" s="7">
        <f t="shared" si="131"/>
        <v>16</v>
      </c>
      <c r="D867" t="s">
        <v>44</v>
      </c>
      <c r="I867" s="135"/>
      <c r="J867" s="33"/>
      <c r="K867" s="137"/>
      <c r="M867" s="135"/>
      <c r="O867" s="135"/>
      <c r="T867" s="135"/>
      <c r="U867" s="13">
        <v>44</v>
      </c>
      <c r="Y867" s="30">
        <f t="shared" si="132"/>
        <v>44</v>
      </c>
      <c r="Z867" s="5">
        <f t="shared" si="133"/>
        <v>1</v>
      </c>
      <c r="AA867" s="15">
        <v>38588</v>
      </c>
      <c r="AC867" s="1">
        <v>44465</v>
      </c>
    </row>
    <row r="868" spans="1:30" ht="20.100000000000001" customHeight="1">
      <c r="C868" s="7">
        <f t="shared" si="131"/>
        <v>121</v>
      </c>
      <c r="D868" t="s">
        <v>44</v>
      </c>
      <c r="H868" s="35"/>
      <c r="I868" s="135"/>
      <c r="J868" s="33"/>
      <c r="K868" s="137"/>
      <c r="M868" s="135"/>
      <c r="O868" s="135"/>
      <c r="T868" s="135"/>
      <c r="Y868" s="30">
        <f t="shared" si="132"/>
        <v>0</v>
      </c>
      <c r="Z868" s="5">
        <f t="shared" si="133"/>
        <v>0</v>
      </c>
      <c r="AA868" s="1"/>
      <c r="AC868" s="1">
        <v>44465</v>
      </c>
    </row>
    <row r="869" spans="1:30" ht="20.100000000000001" customHeight="1">
      <c r="B869" s="12"/>
      <c r="C869" s="7">
        <f t="shared" si="131"/>
        <v>121</v>
      </c>
      <c r="D869" t="s">
        <v>44</v>
      </c>
      <c r="I869" s="135"/>
      <c r="J869" s="33"/>
      <c r="K869" s="137"/>
      <c r="M869" s="135"/>
      <c r="O869" s="135"/>
      <c r="T869" s="135"/>
      <c r="Y869" s="30">
        <f t="shared" si="132"/>
        <v>0</v>
      </c>
      <c r="Z869" s="5">
        <f t="shared" si="133"/>
        <v>0</v>
      </c>
      <c r="AA869" s="15"/>
      <c r="AC869" s="1">
        <v>44465</v>
      </c>
    </row>
    <row r="870" spans="1:30" ht="20.100000000000001" hidden="1" customHeight="1">
      <c r="A870" s="12" t="s">
        <v>430</v>
      </c>
      <c r="B870" t="s">
        <v>431</v>
      </c>
      <c r="C870" s="7">
        <f t="shared" ref="C870:C879" si="134">ROUNDDOWN(YEARFRAC(AA870,AC870),0)</f>
        <v>17</v>
      </c>
      <c r="D870" t="s">
        <v>44</v>
      </c>
      <c r="E870" s="86"/>
      <c r="H870" s="57"/>
      <c r="I870" s="135"/>
      <c r="J870" s="33"/>
      <c r="K870" s="137"/>
      <c r="L870" s="39"/>
      <c r="M870" s="135"/>
      <c r="O870" s="135"/>
      <c r="T870" s="135"/>
      <c r="Y870" s="30">
        <f t="shared" si="132"/>
        <v>0</v>
      </c>
      <c r="Z870" s="5">
        <f t="shared" si="133"/>
        <v>0</v>
      </c>
      <c r="AA870" s="1">
        <v>38120</v>
      </c>
      <c r="AC870" s="1">
        <v>44465</v>
      </c>
    </row>
    <row r="871" spans="1:30" ht="20.100000000000001" hidden="1" customHeight="1">
      <c r="A871" s="12" t="s">
        <v>550</v>
      </c>
      <c r="B871" t="s">
        <v>377</v>
      </c>
      <c r="C871" s="7">
        <f t="shared" si="134"/>
        <v>17</v>
      </c>
      <c r="D871" t="s">
        <v>44</v>
      </c>
      <c r="H871" s="35"/>
      <c r="I871" s="135"/>
      <c r="J871" s="33"/>
      <c r="K871" s="137"/>
      <c r="M871" s="135"/>
      <c r="O871" s="135"/>
      <c r="T871" s="135"/>
      <c r="Y871" s="30">
        <f t="shared" si="132"/>
        <v>0</v>
      </c>
      <c r="Z871" s="5">
        <f t="shared" si="133"/>
        <v>0</v>
      </c>
      <c r="AA871" s="1">
        <v>38084</v>
      </c>
      <c r="AC871" s="1">
        <v>44465</v>
      </c>
    </row>
    <row r="872" spans="1:30" ht="20.100000000000001" hidden="1" customHeight="1">
      <c r="A872" s="12" t="s">
        <v>441</v>
      </c>
      <c r="B872" t="s">
        <v>121</v>
      </c>
      <c r="C872" s="7">
        <f t="shared" si="134"/>
        <v>17</v>
      </c>
      <c r="D872" t="s">
        <v>44</v>
      </c>
      <c r="I872" s="135"/>
      <c r="J872" s="33"/>
      <c r="K872" s="137"/>
      <c r="L872" s="39"/>
      <c r="M872" s="137"/>
      <c r="O872" s="135"/>
      <c r="T872" s="135"/>
      <c r="Y872" s="30">
        <f t="shared" si="132"/>
        <v>0</v>
      </c>
      <c r="Z872" s="5">
        <f t="shared" si="133"/>
        <v>0</v>
      </c>
      <c r="AA872" s="16">
        <v>38169</v>
      </c>
      <c r="AC872" s="1">
        <v>44465</v>
      </c>
    </row>
    <row r="873" spans="1:30" ht="20.100000000000001" hidden="1" customHeight="1">
      <c r="A873" t="s">
        <v>989</v>
      </c>
      <c r="B873" t="s">
        <v>128</v>
      </c>
      <c r="C873" s="7">
        <f t="shared" si="134"/>
        <v>18</v>
      </c>
      <c r="D873" t="s">
        <v>44</v>
      </c>
      <c r="I873" s="135"/>
      <c r="J873" s="33"/>
      <c r="K873" s="137"/>
      <c r="M873" s="135"/>
      <c r="O873" s="135"/>
      <c r="T873" s="135"/>
      <c r="Y873" s="30">
        <f t="shared" si="132"/>
        <v>0</v>
      </c>
      <c r="Z873" s="5">
        <f t="shared" si="133"/>
        <v>0</v>
      </c>
      <c r="AA873" s="15">
        <v>37839</v>
      </c>
      <c r="AC873" s="1">
        <v>44465</v>
      </c>
    </row>
    <row r="874" spans="1:30" ht="20.100000000000001" hidden="1" customHeight="1">
      <c r="A874" s="12" t="s">
        <v>351</v>
      </c>
      <c r="B874" t="s">
        <v>695</v>
      </c>
      <c r="C874" s="7">
        <f t="shared" si="134"/>
        <v>18</v>
      </c>
      <c r="D874" t="s">
        <v>44</v>
      </c>
      <c r="I874" s="135"/>
      <c r="J874" s="33"/>
      <c r="K874" s="137"/>
      <c r="L874" s="39"/>
      <c r="M874" s="135"/>
      <c r="O874" s="135"/>
      <c r="T874" s="135"/>
      <c r="Y874" s="30">
        <f t="shared" si="132"/>
        <v>0</v>
      </c>
      <c r="Z874" s="5">
        <f t="shared" si="133"/>
        <v>0</v>
      </c>
      <c r="AA874" s="1">
        <v>37761</v>
      </c>
      <c r="AC874" s="1">
        <v>44465</v>
      </c>
    </row>
    <row r="875" spans="1:30" ht="20.100000000000001" hidden="1" customHeight="1">
      <c r="A875" s="12" t="s">
        <v>902</v>
      </c>
      <c r="B875" t="s">
        <v>276</v>
      </c>
      <c r="C875" s="7">
        <f t="shared" si="134"/>
        <v>18</v>
      </c>
      <c r="D875" t="s">
        <v>44</v>
      </c>
      <c r="E875" s="86"/>
      <c r="I875" s="135"/>
      <c r="J875" s="33"/>
      <c r="K875" s="137"/>
      <c r="L875" s="39"/>
      <c r="M875" s="135"/>
      <c r="O875" s="135"/>
      <c r="T875" s="135"/>
      <c r="Y875" s="30">
        <f t="shared" si="132"/>
        <v>0</v>
      </c>
      <c r="Z875" s="5">
        <f t="shared" si="133"/>
        <v>0</v>
      </c>
      <c r="AA875" s="1">
        <v>37861</v>
      </c>
      <c r="AC875" s="1">
        <v>44465</v>
      </c>
    </row>
    <row r="876" spans="1:30" ht="20.100000000000001" hidden="1" customHeight="1">
      <c r="A876" s="12" t="s">
        <v>573</v>
      </c>
      <c r="B876" s="12" t="s">
        <v>212</v>
      </c>
      <c r="C876" s="7">
        <f t="shared" si="134"/>
        <v>18</v>
      </c>
      <c r="D876" t="s">
        <v>44</v>
      </c>
      <c r="I876" s="135"/>
      <c r="J876" s="33"/>
      <c r="K876" s="137"/>
      <c r="L876" s="39"/>
      <c r="M876" s="135"/>
      <c r="O876" s="135"/>
      <c r="T876" s="135"/>
      <c r="Y876" s="30">
        <f t="shared" si="132"/>
        <v>0</v>
      </c>
      <c r="Z876" s="5">
        <f t="shared" si="133"/>
        <v>0</v>
      </c>
      <c r="AA876" s="1">
        <v>37637</v>
      </c>
      <c r="AC876" s="1">
        <v>44465</v>
      </c>
    </row>
    <row r="877" spans="1:30" ht="20.100000000000001" hidden="1" customHeight="1">
      <c r="A877" t="s">
        <v>692</v>
      </c>
      <c r="B877" t="s">
        <v>693</v>
      </c>
      <c r="C877" s="7">
        <f t="shared" si="134"/>
        <v>18</v>
      </c>
      <c r="D877" t="s">
        <v>261</v>
      </c>
      <c r="I877" s="135"/>
      <c r="J877" s="33"/>
      <c r="K877" s="137"/>
      <c r="L877" s="39"/>
      <c r="M877" s="135"/>
      <c r="O877" s="135"/>
      <c r="T877" s="135"/>
      <c r="Y877" s="30">
        <f t="shared" si="132"/>
        <v>0</v>
      </c>
      <c r="Z877" s="5">
        <f t="shared" si="133"/>
        <v>0</v>
      </c>
      <c r="AA877" s="15">
        <v>37849</v>
      </c>
      <c r="AC877" s="1">
        <v>44465</v>
      </c>
    </row>
    <row r="878" spans="1:30" ht="20.100000000000001" hidden="1" customHeight="1">
      <c r="A878" s="12" t="s">
        <v>165</v>
      </c>
      <c r="B878" t="s">
        <v>296</v>
      </c>
      <c r="C878" s="7">
        <f t="shared" si="134"/>
        <v>19</v>
      </c>
      <c r="D878" t="s">
        <v>44</v>
      </c>
      <c r="I878" s="135"/>
      <c r="J878" s="33"/>
      <c r="K878" s="137"/>
      <c r="L878" s="39"/>
      <c r="M878" s="135"/>
      <c r="O878" s="135"/>
      <c r="T878" s="135"/>
      <c r="Y878" s="30">
        <f t="shared" si="132"/>
        <v>0</v>
      </c>
      <c r="Z878" s="5">
        <f t="shared" si="133"/>
        <v>0</v>
      </c>
      <c r="AA878" s="1">
        <v>37190</v>
      </c>
      <c r="AC878" s="1">
        <v>44465</v>
      </c>
      <c r="AD878" s="20" t="s">
        <v>307</v>
      </c>
    </row>
    <row r="879" spans="1:30" ht="20.100000000000001" hidden="1" customHeight="1">
      <c r="A879" s="10" t="s">
        <v>586</v>
      </c>
      <c r="B879" s="10" t="s">
        <v>40</v>
      </c>
      <c r="C879" s="7">
        <f t="shared" si="134"/>
        <v>19</v>
      </c>
      <c r="D879" s="11" t="s">
        <v>261</v>
      </c>
      <c r="E879" s="82"/>
      <c r="F879" s="83"/>
      <c r="G879" s="36"/>
      <c r="H879" s="36"/>
      <c r="I879" s="138"/>
      <c r="J879" s="54"/>
      <c r="K879" s="137"/>
      <c r="L879" s="39"/>
      <c r="M879" s="138"/>
      <c r="N879" s="36"/>
      <c r="O879" s="138"/>
      <c r="P879" s="36"/>
      <c r="Q879" s="36"/>
      <c r="R879" s="36"/>
      <c r="S879" s="36"/>
      <c r="T879" s="138"/>
      <c r="U879" s="36"/>
      <c r="V879" s="36"/>
      <c r="W879" s="36"/>
      <c r="X879" s="36"/>
      <c r="Y879" s="30">
        <f t="shared" si="132"/>
        <v>0</v>
      </c>
      <c r="Z879" s="5">
        <f t="shared" si="133"/>
        <v>0</v>
      </c>
      <c r="AA879" s="1">
        <v>37263</v>
      </c>
      <c r="AC879" s="1">
        <v>44465</v>
      </c>
    </row>
    <row r="880" spans="1:30" ht="20.100000000000001" customHeight="1">
      <c r="A880" s="2" t="s">
        <v>1335</v>
      </c>
      <c r="B880" s="2"/>
      <c r="C880" s="9"/>
      <c r="D880" s="9"/>
      <c r="E880" s="9"/>
      <c r="F880" s="9"/>
      <c r="G880" s="37"/>
      <c r="H880" s="37"/>
      <c r="I880" s="135"/>
      <c r="J880" s="37"/>
      <c r="K880" s="137"/>
      <c r="L880" s="37"/>
      <c r="M880" s="135"/>
      <c r="N880" s="37"/>
      <c r="O880" s="135"/>
      <c r="P880" s="37"/>
      <c r="Q880" s="37"/>
      <c r="R880" s="37"/>
      <c r="S880" s="37"/>
      <c r="T880" s="135"/>
      <c r="U880" s="37"/>
      <c r="V880" s="37"/>
      <c r="W880" s="37"/>
      <c r="X880" s="37"/>
      <c r="Y880" s="34"/>
      <c r="Z880" s="34"/>
      <c r="AA880" s="2"/>
      <c r="AC880" s="1">
        <v>44465</v>
      </c>
    </row>
    <row r="881" spans="1:32" ht="20.100000000000001" customHeight="1">
      <c r="A881" s="12" t="s">
        <v>1397</v>
      </c>
      <c r="B881" t="s">
        <v>58</v>
      </c>
      <c r="C881" s="7">
        <f t="shared" ref="C881:C887" si="135">ROUNDDOWN(YEARFRAC(AA881,AC881),0)</f>
        <v>17</v>
      </c>
      <c r="D881" t="s">
        <v>44</v>
      </c>
      <c r="E881" s="77">
        <v>46</v>
      </c>
      <c r="F881" s="78">
        <v>54</v>
      </c>
      <c r="G881" s="57"/>
      <c r="I881" s="135"/>
      <c r="J881" s="33"/>
      <c r="K881" s="137"/>
      <c r="M881" s="135"/>
      <c r="O881" s="135"/>
      <c r="T881" s="136"/>
      <c r="Y881" s="30">
        <f t="shared" ref="Y881:Y912" si="136">SUM(E881:X881)</f>
        <v>100</v>
      </c>
      <c r="Z881" s="5">
        <f t="shared" ref="Z881:Z912" si="137">COUNTIF(E881:X881,"&gt;0")</f>
        <v>2</v>
      </c>
      <c r="AA881" s="1">
        <v>37933</v>
      </c>
      <c r="AC881" s="1">
        <v>44465</v>
      </c>
    </row>
    <row r="882" spans="1:32" ht="20.100000000000001" customHeight="1">
      <c r="A882" s="12" t="s">
        <v>116</v>
      </c>
      <c r="B882" t="s">
        <v>26</v>
      </c>
      <c r="C882" s="7">
        <f t="shared" si="135"/>
        <v>17</v>
      </c>
      <c r="D882" s="11" t="s">
        <v>261</v>
      </c>
      <c r="E882" s="86">
        <v>36</v>
      </c>
      <c r="F882" s="83"/>
      <c r="G882" s="39"/>
      <c r="H882" s="39"/>
      <c r="I882" s="137"/>
      <c r="J882" s="54"/>
      <c r="K882" s="137"/>
      <c r="L882" s="39"/>
      <c r="M882" s="138"/>
      <c r="N882" s="36"/>
      <c r="O882" s="138"/>
      <c r="P882" s="36"/>
      <c r="Q882" s="39"/>
      <c r="R882" s="39"/>
      <c r="S882" s="36"/>
      <c r="T882" s="138"/>
      <c r="U882" s="36"/>
      <c r="V882" s="36"/>
      <c r="W882" s="36"/>
      <c r="X882" s="36"/>
      <c r="Y882" s="30">
        <f t="shared" si="136"/>
        <v>36</v>
      </c>
      <c r="Z882" s="5">
        <f t="shared" si="137"/>
        <v>1</v>
      </c>
      <c r="AA882" s="1">
        <v>38035</v>
      </c>
      <c r="AC882" s="1">
        <v>44465</v>
      </c>
    </row>
    <row r="883" spans="1:32" ht="20.100000000000001" customHeight="1">
      <c r="A883" s="12" t="s">
        <v>1385</v>
      </c>
      <c r="B883" t="s">
        <v>58</v>
      </c>
      <c r="C883" s="7">
        <f t="shared" si="135"/>
        <v>20</v>
      </c>
      <c r="D883" t="s">
        <v>44</v>
      </c>
      <c r="E883" s="77">
        <v>56</v>
      </c>
      <c r="H883" s="39"/>
      <c r="I883" s="137"/>
      <c r="J883" s="33"/>
      <c r="K883" s="137"/>
      <c r="L883" s="57"/>
      <c r="M883" s="135"/>
      <c r="O883" s="135"/>
      <c r="T883" s="135"/>
      <c r="Y883" s="30">
        <f t="shared" si="136"/>
        <v>56</v>
      </c>
      <c r="Z883" s="5">
        <f t="shared" si="137"/>
        <v>1</v>
      </c>
      <c r="AA883" s="16">
        <v>37140</v>
      </c>
      <c r="AC883" s="1">
        <v>44465</v>
      </c>
    </row>
    <row r="884" spans="1:32" ht="20.100000000000001" customHeight="1">
      <c r="A884" s="12" t="s">
        <v>430</v>
      </c>
      <c r="B884" s="12" t="s">
        <v>431</v>
      </c>
      <c r="C884" s="7">
        <v>17</v>
      </c>
      <c r="D884" t="s">
        <v>44</v>
      </c>
      <c r="E884" s="77">
        <v>5</v>
      </c>
      <c r="H884" s="39"/>
      <c r="I884" s="137"/>
      <c r="J884" s="33"/>
      <c r="K884" s="137"/>
      <c r="L884" s="57"/>
      <c r="M884" s="135"/>
      <c r="O884" s="135"/>
      <c r="T884" s="135"/>
      <c r="Y884" s="30">
        <f t="shared" si="136"/>
        <v>5</v>
      </c>
      <c r="Z884" s="5">
        <f t="shared" si="137"/>
        <v>1</v>
      </c>
      <c r="AA884" s="16">
        <v>38120</v>
      </c>
    </row>
    <row r="885" spans="1:32" s="12" customFormat="1" ht="20.100000000000001" customHeight="1">
      <c r="A885" s="12" t="s">
        <v>747</v>
      </c>
      <c r="B885" t="s">
        <v>377</v>
      </c>
      <c r="C885" s="7">
        <f t="shared" si="135"/>
        <v>17</v>
      </c>
      <c r="D885" t="s">
        <v>44</v>
      </c>
      <c r="E885" s="77">
        <v>31</v>
      </c>
      <c r="F885" s="78">
        <v>34</v>
      </c>
      <c r="G885" s="13"/>
      <c r="H885" s="39"/>
      <c r="I885" s="137"/>
      <c r="J885" s="33"/>
      <c r="K885" s="137"/>
      <c r="L885" s="13"/>
      <c r="M885" s="135"/>
      <c r="N885" s="13"/>
      <c r="O885" s="135"/>
      <c r="P885" s="13"/>
      <c r="Q885" s="13"/>
      <c r="R885" s="13"/>
      <c r="S885" s="13"/>
      <c r="T885" s="135"/>
      <c r="U885" s="13"/>
      <c r="V885" s="13">
        <v>4</v>
      </c>
      <c r="W885" s="13"/>
      <c r="X885" s="13"/>
      <c r="Y885" s="30">
        <f t="shared" si="136"/>
        <v>69</v>
      </c>
      <c r="Z885" s="5">
        <f t="shared" si="137"/>
        <v>3</v>
      </c>
      <c r="AA885" s="1">
        <v>38016</v>
      </c>
      <c r="AB885"/>
      <c r="AC885" s="1">
        <v>44465</v>
      </c>
      <c r="AD885" s="20"/>
      <c r="AE885"/>
      <c r="AF885"/>
    </row>
    <row r="886" spans="1:32" ht="20.100000000000001" customHeight="1">
      <c r="A886" s="12" t="s">
        <v>1501</v>
      </c>
      <c r="B886" t="s">
        <v>1502</v>
      </c>
      <c r="C886" s="7">
        <f t="shared" si="135"/>
        <v>121</v>
      </c>
      <c r="D886" t="s">
        <v>44</v>
      </c>
      <c r="F886" s="26">
        <v>44</v>
      </c>
      <c r="I886" s="135"/>
      <c r="J886" s="33"/>
      <c r="K886" s="137"/>
      <c r="M886" s="135"/>
      <c r="O886" s="135"/>
      <c r="T886" s="135"/>
      <c r="Y886" s="30">
        <f t="shared" si="136"/>
        <v>44</v>
      </c>
      <c r="Z886" s="5">
        <f t="shared" si="137"/>
        <v>1</v>
      </c>
      <c r="AA886" s="1"/>
      <c r="AC886" s="1">
        <v>44465</v>
      </c>
    </row>
    <row r="887" spans="1:32" ht="20.100000000000001" customHeight="1">
      <c r="A887" s="12" t="s">
        <v>1571</v>
      </c>
      <c r="B887" t="s">
        <v>275</v>
      </c>
      <c r="C887" s="7">
        <f t="shared" si="135"/>
        <v>21</v>
      </c>
      <c r="D887" s="11" t="s">
        <v>44</v>
      </c>
      <c r="E887" s="86"/>
      <c r="F887" s="83"/>
      <c r="G887" s="39"/>
      <c r="H887" s="39"/>
      <c r="I887" s="137"/>
      <c r="J887" s="54"/>
      <c r="K887" s="137"/>
      <c r="L887" s="39">
        <v>43</v>
      </c>
      <c r="M887" s="138"/>
      <c r="N887" s="36"/>
      <c r="O887" s="138"/>
      <c r="P887" s="36"/>
      <c r="Q887" s="39"/>
      <c r="R887" s="65"/>
      <c r="S887" s="36"/>
      <c r="T887" s="138"/>
      <c r="U887" s="36"/>
      <c r="V887" s="36"/>
      <c r="W887" s="36" t="s">
        <v>1651</v>
      </c>
      <c r="X887" s="36"/>
      <c r="Y887" s="30">
        <v>168</v>
      </c>
      <c r="Z887" s="5">
        <v>2</v>
      </c>
      <c r="AA887" s="1">
        <v>36735</v>
      </c>
      <c r="AC887" s="1">
        <v>44465</v>
      </c>
    </row>
    <row r="888" spans="1:32" ht="20.100000000000001" hidden="1" customHeight="1">
      <c r="A888" s="12" t="s">
        <v>839</v>
      </c>
      <c r="B888" t="s">
        <v>188</v>
      </c>
      <c r="C888" s="7">
        <f t="shared" ref="C888:C912" si="138">ROUNDDOWN(YEARFRAC(AA888,AC888),0)</f>
        <v>18</v>
      </c>
      <c r="D888" t="s">
        <v>44</v>
      </c>
      <c r="H888" s="39"/>
      <c r="I888" s="137"/>
      <c r="J888" s="33"/>
      <c r="K888" s="137"/>
      <c r="M888" s="135"/>
      <c r="O888" s="135"/>
      <c r="T888" s="135"/>
      <c r="Y888" s="30">
        <f t="shared" si="136"/>
        <v>0</v>
      </c>
      <c r="Z888" s="5">
        <f t="shared" si="137"/>
        <v>0</v>
      </c>
      <c r="AA888" s="15">
        <v>37861</v>
      </c>
      <c r="AC888" s="1">
        <v>44465</v>
      </c>
    </row>
    <row r="889" spans="1:32" ht="20.100000000000001" hidden="1" customHeight="1">
      <c r="A889" s="12" t="s">
        <v>138</v>
      </c>
      <c r="B889" t="s">
        <v>788</v>
      </c>
      <c r="C889" s="7">
        <f t="shared" si="138"/>
        <v>18</v>
      </c>
      <c r="D889" t="s">
        <v>44</v>
      </c>
      <c r="H889" s="39"/>
      <c r="I889" s="137"/>
      <c r="J889" s="33"/>
      <c r="K889" s="137"/>
      <c r="L889" s="39"/>
      <c r="M889" s="135"/>
      <c r="O889" s="135"/>
      <c r="T889" s="135"/>
      <c r="Y889" s="30">
        <f t="shared" si="136"/>
        <v>0</v>
      </c>
      <c r="Z889" s="5">
        <f t="shared" si="137"/>
        <v>0</v>
      </c>
      <c r="AA889" s="1">
        <v>37763</v>
      </c>
      <c r="AC889" s="1">
        <v>44465</v>
      </c>
    </row>
    <row r="890" spans="1:32" ht="20.100000000000001" hidden="1" customHeight="1">
      <c r="A890" s="12" t="s">
        <v>475</v>
      </c>
      <c r="B890" t="s">
        <v>476</v>
      </c>
      <c r="C890" s="7">
        <f t="shared" si="138"/>
        <v>19</v>
      </c>
      <c r="D890" t="s">
        <v>44</v>
      </c>
      <c r="H890" s="39"/>
      <c r="I890" s="137"/>
      <c r="J890" s="33"/>
      <c r="K890" s="137"/>
      <c r="L890" s="39"/>
      <c r="M890" s="137"/>
      <c r="O890" s="135"/>
      <c r="T890" s="135"/>
      <c r="Y890" s="30">
        <f t="shared" si="136"/>
        <v>0</v>
      </c>
      <c r="Z890" s="5">
        <f t="shared" si="137"/>
        <v>0</v>
      </c>
      <c r="AA890" s="15">
        <v>37211</v>
      </c>
      <c r="AC890" s="1">
        <v>44465</v>
      </c>
    </row>
    <row r="891" spans="1:32" ht="20.100000000000001" hidden="1" customHeight="1">
      <c r="A891" s="12" t="s">
        <v>640</v>
      </c>
      <c r="B891" s="12" t="s">
        <v>645</v>
      </c>
      <c r="C891" s="7">
        <f t="shared" si="138"/>
        <v>19</v>
      </c>
      <c r="D891" t="s">
        <v>44</v>
      </c>
      <c r="H891" s="39"/>
      <c r="I891" s="137"/>
      <c r="J891" s="33"/>
      <c r="K891" s="137"/>
      <c r="L891" s="39"/>
      <c r="M891" s="137"/>
      <c r="O891" s="135"/>
      <c r="T891" s="135"/>
      <c r="Y891" s="30">
        <f t="shared" si="136"/>
        <v>0</v>
      </c>
      <c r="Z891" s="5">
        <f t="shared" si="137"/>
        <v>0</v>
      </c>
      <c r="AA891" s="1">
        <v>37471</v>
      </c>
      <c r="AC891" s="1">
        <v>44465</v>
      </c>
    </row>
    <row r="892" spans="1:32" ht="20.100000000000001" hidden="1" customHeight="1">
      <c r="A892" s="12" t="s">
        <v>284</v>
      </c>
      <c r="B892" s="12" t="s">
        <v>285</v>
      </c>
      <c r="C892" s="7">
        <f t="shared" si="138"/>
        <v>19</v>
      </c>
      <c r="D892" t="s">
        <v>44</v>
      </c>
      <c r="H892" s="39"/>
      <c r="I892" s="137"/>
      <c r="J892" s="33"/>
      <c r="K892" s="137"/>
      <c r="L892" s="39"/>
      <c r="M892" s="135"/>
      <c r="O892" s="135"/>
      <c r="T892" s="135"/>
      <c r="Y892" s="30">
        <f t="shared" si="136"/>
        <v>0</v>
      </c>
      <c r="Z892" s="5">
        <f t="shared" si="137"/>
        <v>0</v>
      </c>
      <c r="AA892" s="1">
        <v>37518</v>
      </c>
      <c r="AC892" s="1">
        <v>44465</v>
      </c>
      <c r="AD892" s="20" t="s">
        <v>301</v>
      </c>
    </row>
    <row r="893" spans="1:32" ht="20.100000000000001" hidden="1" customHeight="1">
      <c r="A893" s="12" t="s">
        <v>992</v>
      </c>
      <c r="B893" t="s">
        <v>6</v>
      </c>
      <c r="C893" s="7">
        <f t="shared" si="138"/>
        <v>19</v>
      </c>
      <c r="D893" s="11" t="s">
        <v>44</v>
      </c>
      <c r="E893" s="82"/>
      <c r="F893" s="83"/>
      <c r="G893" s="36"/>
      <c r="H893" s="39"/>
      <c r="I893" s="137"/>
      <c r="J893" s="54"/>
      <c r="K893" s="137"/>
      <c r="L893" s="39"/>
      <c r="M893" s="137"/>
      <c r="N893" s="36"/>
      <c r="O893" s="138"/>
      <c r="P893" s="36"/>
      <c r="Q893" s="36"/>
      <c r="R893" s="36"/>
      <c r="S893" s="36"/>
      <c r="T893" s="138"/>
      <c r="U893" s="36"/>
      <c r="V893" s="36"/>
      <c r="W893" s="36"/>
      <c r="X893" s="36"/>
      <c r="Y893" s="30">
        <f t="shared" si="136"/>
        <v>0</v>
      </c>
      <c r="Z893" s="5">
        <f t="shared" si="137"/>
        <v>0</v>
      </c>
      <c r="AA893" s="1">
        <v>37257</v>
      </c>
      <c r="AC893" s="1">
        <v>44465</v>
      </c>
    </row>
    <row r="894" spans="1:32" ht="20.100000000000001" hidden="1" customHeight="1">
      <c r="A894" s="12" t="s">
        <v>990</v>
      </c>
      <c r="B894" t="s">
        <v>991</v>
      </c>
      <c r="C894" s="7">
        <f t="shared" si="138"/>
        <v>19</v>
      </c>
      <c r="D894" s="11" t="s">
        <v>44</v>
      </c>
      <c r="E894" s="86"/>
      <c r="F894" s="83"/>
      <c r="G894" s="39"/>
      <c r="H894" s="39"/>
      <c r="I894" s="137"/>
      <c r="J894" s="54"/>
      <c r="K894" s="137"/>
      <c r="L894" s="39"/>
      <c r="M894" s="137"/>
      <c r="N894" s="36"/>
      <c r="O894" s="138"/>
      <c r="P894" s="36"/>
      <c r="Q894" s="36"/>
      <c r="R894" s="36"/>
      <c r="S894" s="36"/>
      <c r="T894" s="138"/>
      <c r="U894" s="36"/>
      <c r="V894" s="36"/>
      <c r="W894" s="36"/>
      <c r="X894" s="36"/>
      <c r="Y894" s="30">
        <f t="shared" si="136"/>
        <v>0</v>
      </c>
      <c r="Z894" s="5">
        <f t="shared" si="137"/>
        <v>0</v>
      </c>
      <c r="AA894" s="1">
        <v>37464</v>
      </c>
      <c r="AC894" s="1">
        <v>44465</v>
      </c>
    </row>
    <row r="895" spans="1:32" ht="20.100000000000001" hidden="1" customHeight="1">
      <c r="A895" t="s">
        <v>1025</v>
      </c>
      <c r="B895" t="s">
        <v>60</v>
      </c>
      <c r="C895" s="7">
        <f t="shared" si="138"/>
        <v>19</v>
      </c>
      <c r="D895" s="11" t="s">
        <v>44</v>
      </c>
      <c r="E895" s="86"/>
      <c r="F895" s="83"/>
      <c r="G895" s="39"/>
      <c r="H895" s="39"/>
      <c r="I895" s="137"/>
      <c r="J895" s="54"/>
      <c r="K895" s="137"/>
      <c r="L895" s="39"/>
      <c r="M895" s="138"/>
      <c r="N895" s="36"/>
      <c r="O895" s="138"/>
      <c r="P895" s="36"/>
      <c r="Q895" s="36"/>
      <c r="R895" s="36"/>
      <c r="S895" s="36"/>
      <c r="T895" s="138"/>
      <c r="U895" s="36"/>
      <c r="V895" s="36"/>
      <c r="W895" s="36"/>
      <c r="X895" s="36"/>
      <c r="Y895" s="30">
        <f t="shared" si="136"/>
        <v>0</v>
      </c>
      <c r="Z895" s="5">
        <f t="shared" si="137"/>
        <v>0</v>
      </c>
      <c r="AA895" s="1">
        <v>37488</v>
      </c>
      <c r="AC895" s="1">
        <v>44465</v>
      </c>
    </row>
    <row r="896" spans="1:32" ht="20.100000000000001" hidden="1" customHeight="1">
      <c r="A896" s="12" t="s">
        <v>376</v>
      </c>
      <c r="B896" t="s">
        <v>377</v>
      </c>
      <c r="C896" s="7">
        <f t="shared" si="138"/>
        <v>19</v>
      </c>
      <c r="D896" t="s">
        <v>261</v>
      </c>
      <c r="I896" s="135"/>
      <c r="J896" s="33"/>
      <c r="K896" s="137"/>
      <c r="L896" s="39"/>
      <c r="M896" s="137"/>
      <c r="O896" s="135"/>
      <c r="T896" s="135"/>
      <c r="Y896" s="30">
        <f t="shared" si="136"/>
        <v>0</v>
      </c>
      <c r="Z896" s="5">
        <f t="shared" si="137"/>
        <v>0</v>
      </c>
      <c r="AA896" s="15">
        <v>37347</v>
      </c>
      <c r="AC896" s="1">
        <v>44465</v>
      </c>
    </row>
    <row r="897" spans="1:32" ht="20.100000000000001" hidden="1" customHeight="1">
      <c r="A897" s="12" t="s">
        <v>670</v>
      </c>
      <c r="B897" t="s">
        <v>337</v>
      </c>
      <c r="C897" s="7">
        <f t="shared" si="138"/>
        <v>19</v>
      </c>
      <c r="D897" s="11" t="s">
        <v>44</v>
      </c>
      <c r="E897" s="82"/>
      <c r="F897" s="83"/>
      <c r="G897" s="36"/>
      <c r="H897" s="36"/>
      <c r="I897" s="138"/>
      <c r="J897" s="54"/>
      <c r="K897" s="137"/>
      <c r="L897" s="39"/>
      <c r="M897" s="137"/>
      <c r="N897" s="36"/>
      <c r="O897" s="138"/>
      <c r="P897" s="36"/>
      <c r="Q897" s="36"/>
      <c r="R897" s="36"/>
      <c r="S897" s="36"/>
      <c r="T897" s="138"/>
      <c r="U897" s="36"/>
      <c r="V897" s="36"/>
      <c r="W897" s="36"/>
      <c r="X897" s="36"/>
      <c r="Y897" s="30">
        <f t="shared" si="136"/>
        <v>0</v>
      </c>
      <c r="Z897" s="5">
        <f t="shared" si="137"/>
        <v>0</v>
      </c>
      <c r="AA897" s="1">
        <v>37398</v>
      </c>
      <c r="AC897" s="1">
        <v>44465</v>
      </c>
    </row>
    <row r="898" spans="1:32" ht="20.100000000000001" hidden="1" customHeight="1">
      <c r="A898" t="s">
        <v>702</v>
      </c>
      <c r="B898" s="12" t="s">
        <v>583</v>
      </c>
      <c r="C898" s="7">
        <f t="shared" si="138"/>
        <v>20</v>
      </c>
      <c r="D898" t="s">
        <v>261</v>
      </c>
      <c r="I898" s="135"/>
      <c r="J898" s="33"/>
      <c r="K898" s="137"/>
      <c r="L898" s="39"/>
      <c r="M898" s="137"/>
      <c r="O898" s="135"/>
      <c r="T898" s="135"/>
      <c r="Y898" s="30">
        <f t="shared" si="136"/>
        <v>0</v>
      </c>
      <c r="Z898" s="5">
        <f t="shared" si="137"/>
        <v>0</v>
      </c>
      <c r="AA898" s="1">
        <v>37159</v>
      </c>
      <c r="AC898" s="1">
        <v>44465</v>
      </c>
    </row>
    <row r="899" spans="1:32" ht="20.100000000000001" hidden="1" customHeight="1">
      <c r="A899" s="12" t="s">
        <v>520</v>
      </c>
      <c r="B899" t="s">
        <v>128</v>
      </c>
      <c r="C899" s="7">
        <f t="shared" si="138"/>
        <v>19</v>
      </c>
      <c r="D899" t="s">
        <v>261</v>
      </c>
      <c r="I899" s="135"/>
      <c r="J899" s="33"/>
      <c r="K899" s="137"/>
      <c r="L899" s="39"/>
      <c r="M899" s="137"/>
      <c r="O899" s="135"/>
      <c r="T899" s="135"/>
      <c r="Y899" s="30">
        <f t="shared" si="136"/>
        <v>0</v>
      </c>
      <c r="Z899" s="5">
        <f t="shared" si="137"/>
        <v>0</v>
      </c>
      <c r="AA899" s="15">
        <v>37372</v>
      </c>
      <c r="AC899" s="1">
        <v>44465</v>
      </c>
    </row>
    <row r="900" spans="1:32" ht="20.100000000000001" hidden="1" customHeight="1">
      <c r="A900" s="12" t="s">
        <v>374</v>
      </c>
      <c r="B900" t="s">
        <v>375</v>
      </c>
      <c r="C900" s="7">
        <f t="shared" si="138"/>
        <v>19</v>
      </c>
      <c r="D900" s="11" t="s">
        <v>261</v>
      </c>
      <c r="E900" s="82"/>
      <c r="F900" s="83"/>
      <c r="G900" s="36"/>
      <c r="H900" s="36"/>
      <c r="I900" s="138"/>
      <c r="J900" s="54"/>
      <c r="K900" s="137"/>
      <c r="L900" s="39"/>
      <c r="M900" s="137"/>
      <c r="N900" s="36"/>
      <c r="O900" s="138"/>
      <c r="P900" s="36"/>
      <c r="Q900" s="36"/>
      <c r="R900" s="36"/>
      <c r="S900" s="36"/>
      <c r="T900" s="138"/>
      <c r="U900" s="36"/>
      <c r="V900" s="36"/>
      <c r="W900" s="36"/>
      <c r="X900" s="36"/>
      <c r="Y900" s="30">
        <f t="shared" si="136"/>
        <v>0</v>
      </c>
      <c r="Z900" s="5">
        <f t="shared" si="137"/>
        <v>0</v>
      </c>
      <c r="AA900" s="1">
        <v>37439</v>
      </c>
      <c r="AC900" s="1">
        <v>44465</v>
      </c>
    </row>
    <row r="901" spans="1:32" ht="20.100000000000001" hidden="1" customHeight="1">
      <c r="A901" s="12" t="s">
        <v>899</v>
      </c>
      <c r="B901" s="12" t="s">
        <v>900</v>
      </c>
      <c r="C901" s="7">
        <f t="shared" si="138"/>
        <v>21</v>
      </c>
      <c r="D901" t="s">
        <v>44</v>
      </c>
      <c r="I901" s="135"/>
      <c r="J901" s="33"/>
      <c r="K901" s="137"/>
      <c r="M901" s="135"/>
      <c r="O901" s="135"/>
      <c r="T901" s="135"/>
      <c r="Y901" s="30">
        <f t="shared" si="136"/>
        <v>0</v>
      </c>
      <c r="Z901" s="5">
        <f t="shared" si="137"/>
        <v>0</v>
      </c>
      <c r="AA901" s="15">
        <v>36650</v>
      </c>
      <c r="AC901" s="1">
        <v>44465</v>
      </c>
    </row>
    <row r="902" spans="1:32" ht="20.100000000000001" hidden="1" customHeight="1">
      <c r="A902" s="12" t="s">
        <v>383</v>
      </c>
      <c r="B902" t="s">
        <v>375</v>
      </c>
      <c r="C902" s="7">
        <f t="shared" si="138"/>
        <v>21</v>
      </c>
      <c r="D902" t="s">
        <v>261</v>
      </c>
      <c r="I902" s="135"/>
      <c r="J902" s="33"/>
      <c r="K902" s="137"/>
      <c r="M902" s="135"/>
      <c r="O902" s="135"/>
      <c r="T902" s="135"/>
      <c r="Y902" s="30">
        <f t="shared" si="136"/>
        <v>0</v>
      </c>
      <c r="Z902" s="5">
        <f t="shared" si="137"/>
        <v>0</v>
      </c>
      <c r="AA902" s="1">
        <v>36754</v>
      </c>
      <c r="AC902" s="1">
        <v>44465</v>
      </c>
    </row>
    <row r="903" spans="1:32" ht="20.100000000000001" hidden="1" customHeight="1">
      <c r="A903" s="12" t="s">
        <v>470</v>
      </c>
      <c r="B903" s="12" t="s">
        <v>471</v>
      </c>
      <c r="C903" s="7">
        <f t="shared" si="138"/>
        <v>20</v>
      </c>
      <c r="D903" t="s">
        <v>44</v>
      </c>
      <c r="I903" s="135"/>
      <c r="J903" s="33"/>
      <c r="K903" s="137"/>
      <c r="M903" s="135"/>
      <c r="O903" s="135"/>
      <c r="T903" s="135"/>
      <c r="Y903" s="30">
        <f t="shared" si="136"/>
        <v>0</v>
      </c>
      <c r="Z903" s="5">
        <f t="shared" si="137"/>
        <v>0</v>
      </c>
      <c r="AA903" s="15">
        <v>36899</v>
      </c>
      <c r="AB903" s="2"/>
      <c r="AC903" s="1">
        <v>44465</v>
      </c>
    </row>
    <row r="904" spans="1:32" s="2" customFormat="1" ht="20.100000000000001" hidden="1" customHeight="1">
      <c r="A904" s="19" t="s">
        <v>404</v>
      </c>
      <c r="B904" t="s">
        <v>536</v>
      </c>
      <c r="C904" s="7">
        <f t="shared" si="138"/>
        <v>21</v>
      </c>
      <c r="D904" t="s">
        <v>44</v>
      </c>
      <c r="E904" s="77"/>
      <c r="F904" s="78"/>
      <c r="G904" s="13"/>
      <c r="H904" s="33"/>
      <c r="I904" s="135"/>
      <c r="J904" s="33"/>
      <c r="K904" s="137"/>
      <c r="L904" s="13"/>
      <c r="M904" s="135"/>
      <c r="N904" s="13"/>
      <c r="O904" s="135"/>
      <c r="P904" s="13"/>
      <c r="Q904" s="13"/>
      <c r="R904" s="13"/>
      <c r="S904" s="13"/>
      <c r="T904" s="135"/>
      <c r="U904" s="13"/>
      <c r="V904" s="13"/>
      <c r="W904" s="13"/>
      <c r="X904" s="13"/>
      <c r="Y904" s="30">
        <f t="shared" si="136"/>
        <v>0</v>
      </c>
      <c r="Z904" s="5">
        <f t="shared" si="137"/>
        <v>0</v>
      </c>
      <c r="AA904" s="22">
        <v>36784</v>
      </c>
      <c r="AB904"/>
      <c r="AC904" s="1">
        <v>44465</v>
      </c>
      <c r="AD904" s="20"/>
      <c r="AE904"/>
      <c r="AF904"/>
    </row>
    <row r="905" spans="1:32" ht="20.100000000000001" hidden="1" customHeight="1">
      <c r="A905" s="12" t="s">
        <v>632</v>
      </c>
      <c r="B905" s="12" t="s">
        <v>49</v>
      </c>
      <c r="C905" s="7">
        <f t="shared" si="138"/>
        <v>21</v>
      </c>
      <c r="D905" t="s">
        <v>44</v>
      </c>
      <c r="H905" s="33"/>
      <c r="I905" s="135"/>
      <c r="J905" s="33"/>
      <c r="K905" s="137"/>
      <c r="M905" s="135"/>
      <c r="O905" s="135"/>
      <c r="T905" s="135"/>
      <c r="Y905" s="30">
        <f t="shared" si="136"/>
        <v>0</v>
      </c>
      <c r="Z905" s="5">
        <f t="shared" si="137"/>
        <v>0</v>
      </c>
      <c r="AA905" s="15">
        <v>36491</v>
      </c>
      <c r="AC905" s="1">
        <v>44465</v>
      </c>
    </row>
    <row r="906" spans="1:32" s="2" customFormat="1" ht="20.100000000000001" hidden="1" customHeight="1">
      <c r="A906" s="19" t="s">
        <v>822</v>
      </c>
      <c r="B906" s="19" t="s">
        <v>1</v>
      </c>
      <c r="C906" s="7">
        <f t="shared" si="138"/>
        <v>21</v>
      </c>
      <c r="D906" s="26" t="s">
        <v>44</v>
      </c>
      <c r="E906" s="77"/>
      <c r="F906" s="78"/>
      <c r="G906" s="33"/>
      <c r="H906" s="33"/>
      <c r="I906" s="135"/>
      <c r="J906" s="33"/>
      <c r="K906" s="137"/>
      <c r="L906" s="33"/>
      <c r="M906" s="135"/>
      <c r="N906" s="33"/>
      <c r="O906" s="135"/>
      <c r="P906" s="33"/>
      <c r="Q906" s="33"/>
      <c r="R906" s="33"/>
      <c r="S906" s="33"/>
      <c r="T906" s="135"/>
      <c r="U906" s="33"/>
      <c r="V906" s="33"/>
      <c r="W906" s="33"/>
      <c r="X906" s="33"/>
      <c r="Y906" s="30">
        <f t="shared" si="136"/>
        <v>0</v>
      </c>
      <c r="Z906" s="5">
        <f t="shared" si="137"/>
        <v>0</v>
      </c>
      <c r="AA906" s="28">
        <v>36700</v>
      </c>
      <c r="AB906" s="19"/>
      <c r="AC906" s="1">
        <v>44465</v>
      </c>
      <c r="AD906" s="19"/>
      <c r="AE906"/>
      <c r="AF906"/>
    </row>
    <row r="907" spans="1:32" s="2" customFormat="1" ht="20.100000000000001" hidden="1" customHeight="1">
      <c r="A907" s="12" t="s">
        <v>550</v>
      </c>
      <c r="B907" t="s">
        <v>170</v>
      </c>
      <c r="C907" s="7">
        <f t="shared" si="138"/>
        <v>21</v>
      </c>
      <c r="D907" t="s">
        <v>44</v>
      </c>
      <c r="E907" s="77"/>
      <c r="F907" s="78"/>
      <c r="G907" s="13"/>
      <c r="H907" s="13"/>
      <c r="I907" s="135"/>
      <c r="J907" s="33"/>
      <c r="K907" s="137"/>
      <c r="L907" s="13"/>
      <c r="M907" s="135"/>
      <c r="N907" s="13"/>
      <c r="O907" s="135"/>
      <c r="P907" s="13"/>
      <c r="Q907" s="13"/>
      <c r="R907" s="13"/>
      <c r="S907" s="13"/>
      <c r="T907" s="135"/>
      <c r="U907" s="13"/>
      <c r="V907" s="13"/>
      <c r="W907" s="13"/>
      <c r="X907" s="13"/>
      <c r="Y907" s="30">
        <f t="shared" si="136"/>
        <v>0</v>
      </c>
      <c r="Z907" s="5">
        <f t="shared" si="137"/>
        <v>0</v>
      </c>
      <c r="AA907" s="22">
        <v>36711</v>
      </c>
      <c r="AB907"/>
      <c r="AC907" s="1">
        <v>44465</v>
      </c>
      <c r="AD907" s="20"/>
      <c r="AE907"/>
      <c r="AF907"/>
    </row>
    <row r="908" spans="1:32" ht="20.100000000000001" hidden="1" customHeight="1">
      <c r="A908" s="12" t="s">
        <v>269</v>
      </c>
      <c r="B908" t="s">
        <v>119</v>
      </c>
      <c r="C908" s="7">
        <f t="shared" si="138"/>
        <v>20</v>
      </c>
      <c r="D908" t="s">
        <v>44</v>
      </c>
      <c r="I908" s="135"/>
      <c r="J908" s="33"/>
      <c r="K908" s="137"/>
      <c r="L908" s="39"/>
      <c r="M908" s="135"/>
      <c r="O908" s="135"/>
      <c r="T908" s="135"/>
      <c r="Y908" s="30">
        <f t="shared" si="136"/>
        <v>0</v>
      </c>
      <c r="Z908" s="5">
        <f t="shared" si="137"/>
        <v>0</v>
      </c>
      <c r="AA908" s="15">
        <v>36920</v>
      </c>
      <c r="AC908" s="1">
        <v>44465</v>
      </c>
    </row>
    <row r="909" spans="1:32" ht="20.100000000000001" hidden="1" customHeight="1">
      <c r="A909" s="12" t="s">
        <v>366</v>
      </c>
      <c r="B909" t="s">
        <v>16</v>
      </c>
      <c r="C909" s="7">
        <f t="shared" si="138"/>
        <v>21</v>
      </c>
      <c r="D909" t="s">
        <v>44</v>
      </c>
      <c r="I909" s="135"/>
      <c r="J909" s="33"/>
      <c r="K909" s="137"/>
      <c r="M909" s="135"/>
      <c r="O909" s="135"/>
      <c r="T909" s="135"/>
      <c r="Y909" s="30">
        <f t="shared" si="136"/>
        <v>0</v>
      </c>
      <c r="Z909" s="5">
        <f t="shared" si="137"/>
        <v>0</v>
      </c>
      <c r="AA909" s="1">
        <v>36715</v>
      </c>
      <c r="AC909" s="1">
        <v>44465</v>
      </c>
    </row>
    <row r="910" spans="1:32" ht="20.100000000000001" hidden="1" customHeight="1">
      <c r="A910" s="12" t="s">
        <v>864</v>
      </c>
      <c r="B910" t="s">
        <v>865</v>
      </c>
      <c r="C910" s="7">
        <f t="shared" si="138"/>
        <v>20</v>
      </c>
      <c r="D910" t="s">
        <v>44</v>
      </c>
      <c r="I910" s="135"/>
      <c r="J910" s="33"/>
      <c r="K910" s="137"/>
      <c r="M910" s="135"/>
      <c r="O910" s="135"/>
      <c r="T910" s="135"/>
      <c r="Y910" s="30">
        <f t="shared" si="136"/>
        <v>0</v>
      </c>
      <c r="Z910" s="5">
        <f t="shared" si="137"/>
        <v>0</v>
      </c>
      <c r="AA910" s="15">
        <v>37132</v>
      </c>
      <c r="AC910" s="1">
        <v>44465</v>
      </c>
    </row>
    <row r="911" spans="1:32" ht="20.100000000000001" hidden="1" customHeight="1">
      <c r="A911" s="12" t="s">
        <v>585</v>
      </c>
      <c r="B911" t="s">
        <v>377</v>
      </c>
      <c r="C911" s="7">
        <f t="shared" si="138"/>
        <v>21</v>
      </c>
      <c r="D911" t="s">
        <v>44</v>
      </c>
      <c r="I911" s="135"/>
      <c r="J911" s="33"/>
      <c r="K911" s="137"/>
      <c r="M911" s="135"/>
      <c r="O911" s="135"/>
      <c r="T911" s="135"/>
      <c r="Y911" s="30">
        <f t="shared" si="136"/>
        <v>0</v>
      </c>
      <c r="Z911" s="5">
        <f t="shared" si="137"/>
        <v>0</v>
      </c>
      <c r="AA911" s="15">
        <v>36719</v>
      </c>
      <c r="AC911" s="1">
        <v>44465</v>
      </c>
    </row>
    <row r="912" spans="1:32" ht="20.100000000000001" hidden="1" customHeight="1">
      <c r="A912" s="12" t="s">
        <v>295</v>
      </c>
      <c r="B912" s="12" t="s">
        <v>95</v>
      </c>
      <c r="C912" s="7">
        <f t="shared" si="138"/>
        <v>20</v>
      </c>
      <c r="D912" t="s">
        <v>261</v>
      </c>
      <c r="I912" s="135"/>
      <c r="J912" s="33"/>
      <c r="K912" s="137"/>
      <c r="M912" s="135"/>
      <c r="O912" s="135"/>
      <c r="T912" s="135"/>
      <c r="Y912" s="30">
        <f t="shared" si="136"/>
        <v>0</v>
      </c>
      <c r="Z912" s="5">
        <f t="shared" si="137"/>
        <v>0</v>
      </c>
      <c r="AA912" s="15">
        <v>36976</v>
      </c>
      <c r="AB912" s="2"/>
      <c r="AC912" s="1">
        <v>44465</v>
      </c>
    </row>
    <row r="913" spans="1:32" ht="20.100000000000001" customHeight="1">
      <c r="A913" s="2" t="s">
        <v>1100</v>
      </c>
      <c r="B913" s="2"/>
      <c r="C913" s="9"/>
      <c r="D913" s="9"/>
      <c r="E913" s="9"/>
      <c r="F913" s="9"/>
      <c r="G913" s="37"/>
      <c r="H913" s="37"/>
      <c r="I913" s="135"/>
      <c r="J913" s="37"/>
      <c r="K913" s="137"/>
      <c r="L913" s="37"/>
      <c r="M913" s="135"/>
      <c r="N913" s="37"/>
      <c r="O913" s="135"/>
      <c r="P913" s="37"/>
      <c r="Q913" s="37"/>
      <c r="R913" s="37"/>
      <c r="S913" s="37"/>
      <c r="T913" s="135"/>
      <c r="U913" s="37"/>
      <c r="V913" s="37"/>
      <c r="W913" s="37"/>
      <c r="X913" s="37"/>
      <c r="Y913" s="34"/>
      <c r="Z913" s="34"/>
      <c r="AA913" s="2"/>
      <c r="AC913" s="1">
        <v>44465</v>
      </c>
    </row>
    <row r="914" spans="1:32" ht="20.100000000000001" hidden="1" customHeight="1">
      <c r="A914" t="s">
        <v>263</v>
      </c>
      <c r="B914" t="s">
        <v>31</v>
      </c>
      <c r="C914" s="7">
        <f t="shared" ref="C914:C924" si="139">ROUNDDOWN(YEARFRAC(AA914,AC914),0)</f>
        <v>23</v>
      </c>
      <c r="D914" t="s">
        <v>44</v>
      </c>
      <c r="E914" s="9"/>
      <c r="F914" s="9"/>
      <c r="I914" s="136"/>
      <c r="J914" s="33"/>
      <c r="K914" s="137"/>
      <c r="M914" s="135"/>
      <c r="O914" s="135"/>
      <c r="T914" s="135"/>
      <c r="Y914" s="30">
        <f t="shared" ref="Y914:Y924" si="140">SUM(E914:X914)</f>
        <v>0</v>
      </c>
      <c r="Z914" s="5">
        <f t="shared" ref="Z914:Z924" si="141">COUNTIF(E914:X914,"&gt;0")</f>
        <v>0</v>
      </c>
      <c r="AA914" s="15">
        <v>35815</v>
      </c>
      <c r="AC914" s="1">
        <v>44465</v>
      </c>
    </row>
    <row r="915" spans="1:32" ht="20.100000000000001" hidden="1" customHeight="1">
      <c r="A915" s="19" t="s">
        <v>330</v>
      </c>
      <c r="B915" s="19" t="s">
        <v>331</v>
      </c>
      <c r="C915" s="7">
        <f t="shared" si="139"/>
        <v>21</v>
      </c>
      <c r="D915" s="26" t="s">
        <v>44</v>
      </c>
      <c r="G915" s="33"/>
      <c r="H915" s="33"/>
      <c r="I915" s="135"/>
      <c r="J915" s="33"/>
      <c r="K915" s="137"/>
      <c r="L915" s="33"/>
      <c r="M915" s="135"/>
      <c r="N915" s="33"/>
      <c r="O915" s="135"/>
      <c r="P915" s="33"/>
      <c r="Q915" s="33"/>
      <c r="R915" s="33"/>
      <c r="S915" s="33"/>
      <c r="T915" s="135"/>
      <c r="U915" s="33"/>
      <c r="V915" s="33"/>
      <c r="W915" s="33"/>
      <c r="X915" s="33"/>
      <c r="Y915" s="30">
        <f t="shared" si="140"/>
        <v>0</v>
      </c>
      <c r="Z915" s="5">
        <f t="shared" si="141"/>
        <v>0</v>
      </c>
      <c r="AA915" s="28">
        <v>36437</v>
      </c>
      <c r="AB915" s="19"/>
      <c r="AC915" s="1">
        <v>44465</v>
      </c>
      <c r="AD915" s="19"/>
    </row>
    <row r="916" spans="1:32" ht="20.100000000000001" hidden="1" customHeight="1">
      <c r="A916" t="s">
        <v>398</v>
      </c>
      <c r="B916" t="s">
        <v>61</v>
      </c>
      <c r="C916" s="7">
        <f t="shared" si="139"/>
        <v>22</v>
      </c>
      <c r="D916" t="s">
        <v>261</v>
      </c>
      <c r="H916" s="33"/>
      <c r="I916" s="135"/>
      <c r="J916" s="33"/>
      <c r="K916" s="137"/>
      <c r="M916" s="135"/>
      <c r="O916" s="135"/>
      <c r="T916" s="135"/>
      <c r="Y916" s="30">
        <f t="shared" si="140"/>
        <v>0</v>
      </c>
      <c r="Z916" s="5">
        <f t="shared" si="141"/>
        <v>0</v>
      </c>
      <c r="AA916" s="1">
        <v>36277</v>
      </c>
      <c r="AC916" s="1">
        <v>44465</v>
      </c>
    </row>
    <row r="917" spans="1:32" ht="20.100000000000001" hidden="1" customHeight="1">
      <c r="A917" s="12" t="s">
        <v>213</v>
      </c>
      <c r="B917" s="12" t="s">
        <v>37</v>
      </c>
      <c r="C917" s="7">
        <f t="shared" si="139"/>
        <v>22</v>
      </c>
      <c r="D917" t="s">
        <v>261</v>
      </c>
      <c r="H917" s="33"/>
      <c r="I917" s="135"/>
      <c r="J917" s="33"/>
      <c r="K917" s="137"/>
      <c r="M917" s="135"/>
      <c r="O917" s="135"/>
      <c r="T917" s="135"/>
      <c r="Y917" s="30">
        <f t="shared" si="140"/>
        <v>0</v>
      </c>
      <c r="Z917" s="5">
        <f t="shared" si="141"/>
        <v>0</v>
      </c>
      <c r="AA917" s="15">
        <v>36422</v>
      </c>
      <c r="AB917" s="2"/>
      <c r="AC917" s="1">
        <v>44465</v>
      </c>
      <c r="AD917" s="20" t="s">
        <v>313</v>
      </c>
    </row>
    <row r="918" spans="1:32" ht="20.100000000000001" hidden="1" customHeight="1">
      <c r="A918" s="12" t="s">
        <v>591</v>
      </c>
      <c r="B918" s="12" t="s">
        <v>22</v>
      </c>
      <c r="C918" s="7">
        <f t="shared" si="139"/>
        <v>22</v>
      </c>
      <c r="D918" t="s">
        <v>261</v>
      </c>
      <c r="H918" s="33"/>
      <c r="I918" s="135"/>
      <c r="J918" s="33"/>
      <c r="K918" s="137"/>
      <c r="M918" s="135"/>
      <c r="O918" s="135"/>
      <c r="T918" s="135"/>
      <c r="Y918" s="30">
        <f t="shared" si="140"/>
        <v>0</v>
      </c>
      <c r="Z918" s="5">
        <f t="shared" si="141"/>
        <v>0</v>
      </c>
      <c r="AA918" s="15">
        <v>36313</v>
      </c>
      <c r="AC918" s="1">
        <v>44465</v>
      </c>
    </row>
    <row r="919" spans="1:32" ht="20.100000000000001" hidden="1" customHeight="1">
      <c r="A919" t="s">
        <v>614</v>
      </c>
      <c r="B919" t="s">
        <v>60</v>
      </c>
      <c r="C919" s="7">
        <f t="shared" si="139"/>
        <v>22</v>
      </c>
      <c r="D919" t="s">
        <v>261</v>
      </c>
      <c r="H919" s="33"/>
      <c r="I919" s="135"/>
      <c r="J919" s="33"/>
      <c r="K919" s="137"/>
      <c r="M919" s="135"/>
      <c r="O919" s="135"/>
      <c r="T919" s="135"/>
      <c r="Y919" s="30">
        <f t="shared" si="140"/>
        <v>0</v>
      </c>
      <c r="Z919" s="5">
        <f t="shared" si="141"/>
        <v>0</v>
      </c>
      <c r="AA919" s="1">
        <v>36291</v>
      </c>
      <c r="AC919" s="1">
        <v>44465</v>
      </c>
    </row>
    <row r="920" spans="1:32" ht="20.100000000000001" hidden="1" customHeight="1">
      <c r="A920" t="s">
        <v>318</v>
      </c>
      <c r="B920" t="s">
        <v>319</v>
      </c>
      <c r="C920" s="7">
        <f t="shared" si="139"/>
        <v>22</v>
      </c>
      <c r="D920" t="s">
        <v>44</v>
      </c>
      <c r="H920" s="33"/>
      <c r="I920" s="135"/>
      <c r="J920" s="33"/>
      <c r="K920" s="137"/>
      <c r="M920" s="135"/>
      <c r="O920" s="135"/>
      <c r="T920" s="135"/>
      <c r="Y920" s="30">
        <f t="shared" si="140"/>
        <v>0</v>
      </c>
      <c r="Z920" s="5">
        <f t="shared" si="141"/>
        <v>0</v>
      </c>
      <c r="AA920" s="1">
        <v>36356</v>
      </c>
      <c r="AC920" s="1">
        <v>44465</v>
      </c>
      <c r="AD920" s="20" t="s">
        <v>303</v>
      </c>
    </row>
    <row r="921" spans="1:32" ht="20.100000000000001" customHeight="1">
      <c r="A921" s="12" t="s">
        <v>1477</v>
      </c>
      <c r="B921" t="s">
        <v>398</v>
      </c>
      <c r="C921" s="7">
        <f t="shared" si="139"/>
        <v>25</v>
      </c>
      <c r="D921" t="s">
        <v>44</v>
      </c>
      <c r="E921" s="77">
        <v>26</v>
      </c>
      <c r="F921" s="78">
        <v>54</v>
      </c>
      <c r="H921" s="57"/>
      <c r="I921" s="135"/>
      <c r="J921" s="33"/>
      <c r="K921" s="137"/>
      <c r="M921" s="135"/>
      <c r="O921" s="135"/>
      <c r="T921" s="135"/>
      <c r="Y921" s="30">
        <f t="shared" si="140"/>
        <v>80</v>
      </c>
      <c r="Z921" s="5">
        <f t="shared" si="141"/>
        <v>2</v>
      </c>
      <c r="AA921" s="1">
        <v>35011</v>
      </c>
      <c r="AC921" s="1">
        <v>44465</v>
      </c>
    </row>
    <row r="922" spans="1:32" ht="20.100000000000001" customHeight="1">
      <c r="A922" s="12" t="s">
        <v>1478</v>
      </c>
      <c r="B922" t="s">
        <v>119</v>
      </c>
      <c r="C922" s="7">
        <f t="shared" si="139"/>
        <v>23</v>
      </c>
      <c r="D922" t="s">
        <v>44</v>
      </c>
      <c r="E922" s="77">
        <v>6</v>
      </c>
      <c r="F922" s="78">
        <v>34</v>
      </c>
      <c r="H922" s="33"/>
      <c r="I922" s="135"/>
      <c r="J922" s="33"/>
      <c r="K922" s="137"/>
      <c r="M922" s="135"/>
      <c r="O922" s="135"/>
      <c r="T922" s="135"/>
      <c r="Y922" s="30">
        <f t="shared" si="140"/>
        <v>40</v>
      </c>
      <c r="Z922" s="5">
        <f t="shared" si="141"/>
        <v>2</v>
      </c>
      <c r="AA922" s="1">
        <v>35992</v>
      </c>
      <c r="AC922" s="1">
        <v>44465</v>
      </c>
    </row>
    <row r="923" spans="1:32" ht="20.100000000000001" customHeight="1">
      <c r="A923" s="12" t="s">
        <v>432</v>
      </c>
      <c r="B923" t="s">
        <v>433</v>
      </c>
      <c r="C923" s="7">
        <f t="shared" si="139"/>
        <v>22</v>
      </c>
      <c r="D923" t="s">
        <v>44</v>
      </c>
      <c r="E923" s="13"/>
      <c r="F923" s="13">
        <v>44</v>
      </c>
      <c r="I923" s="136"/>
      <c r="J923" s="33"/>
      <c r="K923" s="137"/>
      <c r="M923" s="135"/>
      <c r="O923" s="135"/>
      <c r="T923" s="135"/>
      <c r="Y923" s="30">
        <f t="shared" si="140"/>
        <v>44</v>
      </c>
      <c r="Z923" s="5">
        <f t="shared" si="141"/>
        <v>1</v>
      </c>
      <c r="AA923" s="15">
        <v>36212</v>
      </c>
      <c r="AC923" s="1">
        <v>44465</v>
      </c>
    </row>
    <row r="924" spans="1:32" s="2" customFormat="1" ht="20.100000000000001" hidden="1" customHeight="1">
      <c r="A924" s="12" t="s">
        <v>167</v>
      </c>
      <c r="B924" t="s">
        <v>60</v>
      </c>
      <c r="C924" s="7">
        <f t="shared" si="139"/>
        <v>24</v>
      </c>
      <c r="D924" t="s">
        <v>44</v>
      </c>
      <c r="E924" s="9"/>
      <c r="F924" s="9"/>
      <c r="G924" s="13"/>
      <c r="H924" s="33"/>
      <c r="I924" s="135"/>
      <c r="J924" s="33"/>
      <c r="K924" s="137"/>
      <c r="L924" s="13"/>
      <c r="M924" s="135"/>
      <c r="N924" s="13"/>
      <c r="O924" s="135"/>
      <c r="P924" s="13"/>
      <c r="Q924" s="13"/>
      <c r="R924" s="13"/>
      <c r="S924" s="13"/>
      <c r="T924" s="135"/>
      <c r="U924" s="13"/>
      <c r="V924" s="13"/>
      <c r="W924" s="13"/>
      <c r="X924" s="13"/>
      <c r="Y924" s="30">
        <f t="shared" si="140"/>
        <v>0</v>
      </c>
      <c r="Z924" s="5">
        <f t="shared" si="141"/>
        <v>0</v>
      </c>
      <c r="AA924" s="1">
        <v>35570</v>
      </c>
      <c r="AB924"/>
      <c r="AC924" s="1">
        <v>44465</v>
      </c>
      <c r="AD924" s="20" t="s">
        <v>305</v>
      </c>
      <c r="AE924"/>
      <c r="AF924"/>
    </row>
    <row r="925" spans="1:32" ht="20.100000000000001" customHeight="1">
      <c r="A925" s="2" t="s">
        <v>1101</v>
      </c>
      <c r="B925" s="2"/>
      <c r="C925" s="9"/>
      <c r="D925" s="9"/>
      <c r="E925" s="9"/>
      <c r="F925" s="9"/>
      <c r="G925" s="37"/>
      <c r="H925" s="37"/>
      <c r="I925" s="135"/>
      <c r="J925" s="37"/>
      <c r="K925" s="137"/>
      <c r="L925" s="37"/>
      <c r="M925" s="135"/>
      <c r="N925" s="37"/>
      <c r="O925" s="135"/>
      <c r="P925" s="37"/>
      <c r="Q925" s="37"/>
      <c r="R925" s="37"/>
      <c r="S925" s="37"/>
      <c r="T925" s="135"/>
      <c r="U925" s="37"/>
      <c r="V925" s="37"/>
      <c r="W925" s="37"/>
      <c r="X925" s="37"/>
      <c r="Y925" s="34"/>
      <c r="Z925" s="34"/>
      <c r="AA925" s="2"/>
      <c r="AC925" s="1">
        <v>44465</v>
      </c>
    </row>
    <row r="926" spans="1:32" s="26" customFormat="1" ht="20.100000000000001" customHeight="1">
      <c r="A926" s="63" t="s">
        <v>222</v>
      </c>
      <c r="B926" s="12" t="s">
        <v>6</v>
      </c>
      <c r="C926" s="7">
        <f t="shared" ref="C926:C934" si="142">ROUNDDOWN(YEARFRAC(AA926,AC926),0)</f>
        <v>36</v>
      </c>
      <c r="D926" s="67" t="s">
        <v>44</v>
      </c>
      <c r="E926" s="77">
        <v>45</v>
      </c>
      <c r="F926" s="78">
        <v>5</v>
      </c>
      <c r="G926" s="13"/>
      <c r="H926" s="13"/>
      <c r="I926" s="136"/>
      <c r="J926" s="60"/>
      <c r="K926" s="137"/>
      <c r="L926" s="33"/>
      <c r="M926" s="135"/>
      <c r="N926" s="33">
        <v>56</v>
      </c>
      <c r="O926" s="136"/>
      <c r="P926" s="33">
        <v>7</v>
      </c>
      <c r="Q926" s="33">
        <v>85</v>
      </c>
      <c r="R926" s="33"/>
      <c r="S926" s="33">
        <v>67</v>
      </c>
      <c r="T926" s="135"/>
      <c r="U926" s="33"/>
      <c r="V926" s="33"/>
      <c r="W926" s="33">
        <v>103</v>
      </c>
      <c r="X926" s="60"/>
      <c r="Y926" s="30">
        <f t="shared" ref="Y926:Y946" si="143">SUM(E926:X926)</f>
        <v>368</v>
      </c>
      <c r="Z926" s="5">
        <f t="shared" ref="Z926:Z946" si="144">COUNTIF(E926:X926,"&gt;0")</f>
        <v>7</v>
      </c>
      <c r="AA926" s="15">
        <v>31265</v>
      </c>
      <c r="AB926"/>
      <c r="AC926" s="1">
        <v>44465</v>
      </c>
      <c r="AD926" s="20"/>
      <c r="AE926"/>
      <c r="AF926"/>
    </row>
    <row r="927" spans="1:32" s="26" customFormat="1" ht="20.100000000000001" customHeight="1">
      <c r="A927" t="s">
        <v>1134</v>
      </c>
      <c r="B927" t="s">
        <v>143</v>
      </c>
      <c r="C927" s="24">
        <f>ROUNDDOWN(YEARFRAC(AA927,AC927),0)</f>
        <v>34</v>
      </c>
      <c r="D927" t="s">
        <v>44</v>
      </c>
      <c r="E927" s="77">
        <v>5</v>
      </c>
      <c r="F927" s="78"/>
      <c r="G927" s="13">
        <v>5</v>
      </c>
      <c r="H927" s="13"/>
      <c r="I927" s="135"/>
      <c r="J927" s="33">
        <v>33</v>
      </c>
      <c r="K927" s="137"/>
      <c r="L927" s="13"/>
      <c r="M927" s="136"/>
      <c r="N927" s="13"/>
      <c r="O927" s="135"/>
      <c r="P927" s="13"/>
      <c r="Q927" s="13"/>
      <c r="R927" s="13"/>
      <c r="S927" s="13"/>
      <c r="T927" s="135"/>
      <c r="U927" s="13"/>
      <c r="V927" s="13"/>
      <c r="W927" s="13"/>
      <c r="X927" s="13"/>
      <c r="Y927" s="30">
        <f>SUM(E927:X927)</f>
        <v>43</v>
      </c>
      <c r="Z927" s="5">
        <f>COUNTIF(E927:X927,"&gt;0")</f>
        <v>3</v>
      </c>
      <c r="AA927" s="1">
        <v>31860</v>
      </c>
      <c r="AB927" s="2"/>
      <c r="AC927" s="1">
        <v>44465</v>
      </c>
      <c r="AD927" s="20"/>
      <c r="AE927"/>
      <c r="AF927"/>
    </row>
    <row r="928" spans="1:32" s="26" customFormat="1" ht="20.100000000000001" customHeight="1">
      <c r="A928" s="63" t="s">
        <v>1376</v>
      </c>
      <c r="B928" s="12" t="s">
        <v>76</v>
      </c>
      <c r="C928" s="7">
        <f t="shared" si="142"/>
        <v>30</v>
      </c>
      <c r="D928" s="67" t="s">
        <v>44</v>
      </c>
      <c r="E928" s="77">
        <v>30</v>
      </c>
      <c r="F928" s="78"/>
      <c r="G928" s="13">
        <v>35</v>
      </c>
      <c r="H928" s="57"/>
      <c r="I928" s="135"/>
      <c r="J928" s="33"/>
      <c r="K928" s="137"/>
      <c r="L928" s="33"/>
      <c r="M928" s="135"/>
      <c r="N928" s="33"/>
      <c r="O928" s="135"/>
      <c r="P928" s="33"/>
      <c r="Q928" s="33"/>
      <c r="R928" s="33"/>
      <c r="S928" s="33">
        <v>47</v>
      </c>
      <c r="T928" s="135"/>
      <c r="U928" s="33">
        <v>63</v>
      </c>
      <c r="V928" s="33"/>
      <c r="W928" s="33"/>
      <c r="X928" s="60"/>
      <c r="Y928" s="30">
        <f t="shared" si="143"/>
        <v>175</v>
      </c>
      <c r="Z928" s="5">
        <f t="shared" si="144"/>
        <v>4</v>
      </c>
      <c r="AA928" s="15">
        <v>33344</v>
      </c>
      <c r="AB928"/>
      <c r="AC928" s="1">
        <v>44465</v>
      </c>
      <c r="AD928" s="20"/>
      <c r="AE928"/>
      <c r="AF928"/>
    </row>
    <row r="929" spans="1:32" s="19" customFormat="1" ht="20.100000000000001" customHeight="1">
      <c r="A929" s="151"/>
      <c r="B929" s="151"/>
      <c r="C929" s="7">
        <f t="shared" si="142"/>
        <v>121</v>
      </c>
      <c r="D929" t="s">
        <v>44</v>
      </c>
      <c r="E929" s="77"/>
      <c r="F929" s="78"/>
      <c r="G929" s="13"/>
      <c r="H929" s="13"/>
      <c r="I929" s="135"/>
      <c r="J929" s="33"/>
      <c r="K929" s="137"/>
      <c r="L929" s="13"/>
      <c r="M929" s="135"/>
      <c r="N929" s="13"/>
      <c r="O929" s="135"/>
      <c r="P929" s="13"/>
      <c r="Q929" s="13"/>
      <c r="R929" s="13"/>
      <c r="S929" s="13"/>
      <c r="T929" s="135"/>
      <c r="U929" s="13"/>
      <c r="V929" s="13"/>
      <c r="W929" s="13"/>
      <c r="X929" s="13"/>
      <c r="Y929" s="30">
        <f t="shared" si="143"/>
        <v>0</v>
      </c>
      <c r="Z929" s="5">
        <f t="shared" si="144"/>
        <v>0</v>
      </c>
      <c r="AA929" s="28"/>
      <c r="AB929"/>
      <c r="AC929" s="1">
        <v>44465</v>
      </c>
      <c r="AD929" s="20"/>
      <c r="AE929"/>
      <c r="AF929"/>
    </row>
    <row r="930" spans="1:32" s="19" customFormat="1" ht="20.100000000000001" customHeight="1">
      <c r="A930" s="63" t="s">
        <v>1363</v>
      </c>
      <c r="B930" s="12" t="s">
        <v>415</v>
      </c>
      <c r="C930" s="7">
        <f t="shared" si="142"/>
        <v>34</v>
      </c>
      <c r="D930" s="67" t="s">
        <v>44</v>
      </c>
      <c r="E930" s="77">
        <v>35</v>
      </c>
      <c r="F930" s="78">
        <v>30</v>
      </c>
      <c r="G930" s="13"/>
      <c r="H930" s="13"/>
      <c r="I930" s="136"/>
      <c r="J930" s="33"/>
      <c r="K930" s="137"/>
      <c r="L930" s="33"/>
      <c r="M930" s="135"/>
      <c r="N930" s="33"/>
      <c r="O930" s="135"/>
      <c r="P930" s="33"/>
      <c r="Q930" s="60"/>
      <c r="R930" s="33"/>
      <c r="S930" s="60"/>
      <c r="T930" s="135"/>
      <c r="U930" s="33"/>
      <c r="V930" s="33"/>
      <c r="W930" s="33"/>
      <c r="X930" s="60"/>
      <c r="Y930" s="30">
        <f t="shared" si="143"/>
        <v>65</v>
      </c>
      <c r="Z930" s="5">
        <f t="shared" si="144"/>
        <v>2</v>
      </c>
      <c r="AA930" s="15">
        <v>32030</v>
      </c>
      <c r="AB930"/>
      <c r="AC930" s="1">
        <v>44465</v>
      </c>
      <c r="AD930" s="20"/>
      <c r="AE930"/>
      <c r="AF930"/>
    </row>
    <row r="931" spans="1:32" s="26" customFormat="1" ht="20.100000000000001" customHeight="1">
      <c r="A931" s="63" t="s">
        <v>613</v>
      </c>
      <c r="B931" s="12" t="s">
        <v>1503</v>
      </c>
      <c r="C931" s="7">
        <f t="shared" si="142"/>
        <v>33</v>
      </c>
      <c r="D931" t="s">
        <v>44</v>
      </c>
      <c r="E931" s="77"/>
      <c r="F931" s="78">
        <v>55</v>
      </c>
      <c r="G931" s="13"/>
      <c r="H931" s="13"/>
      <c r="I931" s="135"/>
      <c r="J931" s="33"/>
      <c r="K931" s="137"/>
      <c r="L931" s="13"/>
      <c r="M931" s="135"/>
      <c r="N931" s="13"/>
      <c r="O931" s="135"/>
      <c r="P931" s="13"/>
      <c r="Q931" s="13"/>
      <c r="R931" s="13"/>
      <c r="S931" s="13"/>
      <c r="T931" s="135"/>
      <c r="U931" s="13"/>
      <c r="V931" s="13"/>
      <c r="W931" s="13"/>
      <c r="X931" s="13"/>
      <c r="Y931" s="30">
        <f t="shared" si="143"/>
        <v>55</v>
      </c>
      <c r="Z931" s="5">
        <f t="shared" si="144"/>
        <v>1</v>
      </c>
      <c r="AA931" s="28">
        <v>32203</v>
      </c>
      <c r="AB931"/>
      <c r="AC931" s="1">
        <v>44465</v>
      </c>
      <c r="AD931" s="20"/>
      <c r="AE931"/>
      <c r="AF931"/>
    </row>
    <row r="932" spans="1:32" s="19" customFormat="1" ht="20.100000000000001" customHeight="1">
      <c r="A932" s="160" t="s">
        <v>1348</v>
      </c>
      <c r="B932" s="159" t="s">
        <v>1409</v>
      </c>
      <c r="C932" s="7">
        <f>ROUNDDOWN(YEARFRAC(AA932,AC932),0)</f>
        <v>34</v>
      </c>
      <c r="D932" s="67" t="s">
        <v>44</v>
      </c>
      <c r="E932" s="77">
        <v>31</v>
      </c>
      <c r="F932" s="78">
        <v>28</v>
      </c>
      <c r="G932" s="13">
        <v>45</v>
      </c>
      <c r="H932" s="13"/>
      <c r="I932" s="136"/>
      <c r="J932" s="33">
        <v>43</v>
      </c>
      <c r="K932" s="137"/>
      <c r="L932" s="33"/>
      <c r="M932" s="135"/>
      <c r="N932" s="33">
        <v>36</v>
      </c>
      <c r="O932" s="135"/>
      <c r="P932" s="33">
        <v>107</v>
      </c>
      <c r="Q932" s="60"/>
      <c r="R932" s="60"/>
      <c r="S932" s="60"/>
      <c r="T932" s="135"/>
      <c r="U932" s="33">
        <v>83</v>
      </c>
      <c r="V932" s="33">
        <v>43</v>
      </c>
      <c r="W932" s="33"/>
      <c r="X932" s="60"/>
      <c r="Y932" s="30">
        <f>SUM(E932:X932)</f>
        <v>416</v>
      </c>
      <c r="Z932" s="5">
        <f>COUNTIF(E932:X932,"&gt;0")</f>
        <v>8</v>
      </c>
      <c r="AA932" s="15">
        <v>31838</v>
      </c>
      <c r="AB932"/>
      <c r="AC932" s="1">
        <v>44465</v>
      </c>
      <c r="AD932" s="20"/>
      <c r="AE932"/>
      <c r="AF932"/>
    </row>
    <row r="933" spans="1:32" ht="20.100000000000001" customHeight="1">
      <c r="A933" s="63" t="s">
        <v>1556</v>
      </c>
      <c r="B933" s="12" t="s">
        <v>101</v>
      </c>
      <c r="C933" s="24">
        <f t="shared" si="142"/>
        <v>31</v>
      </c>
      <c r="D933" s="26" t="s">
        <v>44</v>
      </c>
      <c r="I933" s="135"/>
      <c r="J933" s="33">
        <v>30</v>
      </c>
      <c r="K933" s="137"/>
      <c r="M933" s="136"/>
      <c r="O933" s="135"/>
      <c r="T933" s="135"/>
      <c r="Y933" s="30">
        <f t="shared" si="143"/>
        <v>30</v>
      </c>
      <c r="Z933" s="5">
        <f t="shared" si="144"/>
        <v>1</v>
      </c>
      <c r="AA933" s="1">
        <v>33064</v>
      </c>
      <c r="AB933" s="2"/>
      <c r="AC933" s="1">
        <v>44465</v>
      </c>
    </row>
    <row r="934" spans="1:32" ht="20.100000000000001" customHeight="1">
      <c r="A934" s="63" t="s">
        <v>1528</v>
      </c>
      <c r="B934" s="12" t="s">
        <v>1529</v>
      </c>
      <c r="C934" s="24">
        <f t="shared" si="142"/>
        <v>29</v>
      </c>
      <c r="D934" t="s">
        <v>44</v>
      </c>
      <c r="G934" s="13">
        <v>31</v>
      </c>
      <c r="I934" s="135"/>
      <c r="J934" s="33"/>
      <c r="K934" s="137"/>
      <c r="M934" s="136"/>
      <c r="O934" s="135"/>
      <c r="S934" s="13">
        <v>87</v>
      </c>
      <c r="T934" s="135"/>
      <c r="Y934" s="30">
        <f t="shared" si="143"/>
        <v>118</v>
      </c>
      <c r="Z934" s="5">
        <f t="shared" si="144"/>
        <v>2</v>
      </c>
      <c r="AA934" s="1">
        <v>33871</v>
      </c>
      <c r="AB934" s="2"/>
      <c r="AC934" s="1">
        <v>44465</v>
      </c>
    </row>
    <row r="935" spans="1:32" s="26" customFormat="1" ht="20.100000000000001" hidden="1" customHeight="1">
      <c r="A935" s="26" t="s">
        <v>1251</v>
      </c>
      <c r="B935" s="26" t="s">
        <v>195</v>
      </c>
      <c r="C935" s="7">
        <f t="shared" ref="C935:C946" si="145">ROUNDDOWN(YEARFRAC(AA935,AC935),0)</f>
        <v>37</v>
      </c>
      <c r="D935" s="26" t="s">
        <v>44</v>
      </c>
      <c r="E935" s="77"/>
      <c r="F935" s="78"/>
      <c r="G935" s="33"/>
      <c r="H935" s="33"/>
      <c r="I935" s="135"/>
      <c r="J935" s="33"/>
      <c r="K935" s="137"/>
      <c r="L935" s="33"/>
      <c r="M935" s="135"/>
      <c r="N935" s="33"/>
      <c r="O935" s="135"/>
      <c r="P935" s="33"/>
      <c r="Q935" s="33"/>
      <c r="R935" s="33"/>
      <c r="S935" s="33"/>
      <c r="T935" s="135"/>
      <c r="U935" s="33"/>
      <c r="V935" s="33"/>
      <c r="W935" s="33"/>
      <c r="X935" s="33"/>
      <c r="Y935" s="30">
        <f t="shared" si="143"/>
        <v>0</v>
      </c>
      <c r="Z935" s="5">
        <f t="shared" si="144"/>
        <v>0</v>
      </c>
      <c r="AA935" s="28">
        <v>30888</v>
      </c>
      <c r="AB935" s="19"/>
      <c r="AC935" s="1">
        <v>44465</v>
      </c>
      <c r="AD935" s="19"/>
    </row>
    <row r="936" spans="1:32" ht="20.100000000000001" hidden="1" customHeight="1">
      <c r="A936" s="26" t="s">
        <v>1264</v>
      </c>
      <c r="B936" s="26" t="s">
        <v>1033</v>
      </c>
      <c r="C936" s="7">
        <f t="shared" si="145"/>
        <v>36</v>
      </c>
      <c r="D936" s="26" t="s">
        <v>44</v>
      </c>
      <c r="G936" s="33"/>
      <c r="H936" s="33"/>
      <c r="I936" s="135"/>
      <c r="J936" s="33"/>
      <c r="K936" s="137"/>
      <c r="L936" s="33"/>
      <c r="M936" s="135"/>
      <c r="N936" s="33"/>
      <c r="O936" s="135"/>
      <c r="P936" s="33"/>
      <c r="Q936" s="33"/>
      <c r="R936" s="33"/>
      <c r="S936" s="33"/>
      <c r="T936" s="135"/>
      <c r="U936" s="33"/>
      <c r="V936" s="33"/>
      <c r="W936" s="33"/>
      <c r="X936" s="33"/>
      <c r="Y936" s="30">
        <f t="shared" si="143"/>
        <v>0</v>
      </c>
      <c r="Z936" s="5">
        <f t="shared" si="144"/>
        <v>0</v>
      </c>
      <c r="AA936" s="28">
        <v>31162</v>
      </c>
      <c r="AB936" s="19"/>
      <c r="AC936" s="1">
        <v>44465</v>
      </c>
      <c r="AD936" s="19"/>
      <c r="AE936" s="26"/>
      <c r="AF936" s="26"/>
    </row>
    <row r="937" spans="1:32" s="18" customFormat="1" ht="20.100000000000001" hidden="1" customHeight="1">
      <c r="A937" s="61" t="s">
        <v>666</v>
      </c>
      <c r="B937" s="61" t="s">
        <v>667</v>
      </c>
      <c r="C937" s="24">
        <f t="shared" si="145"/>
        <v>33</v>
      </c>
      <c r="D937" s="26" t="s">
        <v>261</v>
      </c>
      <c r="E937" s="77"/>
      <c r="F937" s="78"/>
      <c r="G937" s="33"/>
      <c r="H937" s="33"/>
      <c r="I937" s="135"/>
      <c r="J937" s="33"/>
      <c r="K937" s="137"/>
      <c r="L937" s="33"/>
      <c r="M937" s="135"/>
      <c r="N937" s="33"/>
      <c r="O937" s="135"/>
      <c r="P937" s="33"/>
      <c r="Q937" s="33"/>
      <c r="R937" s="33"/>
      <c r="S937" s="33"/>
      <c r="T937" s="135"/>
      <c r="U937" s="33"/>
      <c r="V937" s="33"/>
      <c r="W937" s="33"/>
      <c r="X937" s="33"/>
      <c r="Y937" s="30">
        <f t="shared" si="143"/>
        <v>0</v>
      </c>
      <c r="Z937" s="5">
        <f t="shared" si="144"/>
        <v>0</v>
      </c>
      <c r="AA937" s="48">
        <v>32106</v>
      </c>
      <c r="AB937" s="26"/>
      <c r="AC937" s="1">
        <v>44465</v>
      </c>
      <c r="AD937" s="49"/>
      <c r="AE937" s="26"/>
      <c r="AF937" s="26"/>
    </row>
    <row r="938" spans="1:32" s="18" customFormat="1" ht="20.100000000000001" hidden="1" customHeight="1">
      <c r="A938" s="26" t="s">
        <v>841</v>
      </c>
      <c r="B938" s="26" t="s">
        <v>842</v>
      </c>
      <c r="C938" s="24">
        <f t="shared" si="145"/>
        <v>33</v>
      </c>
      <c r="D938" s="26" t="s">
        <v>44</v>
      </c>
      <c r="E938" s="77"/>
      <c r="F938" s="78"/>
      <c r="G938" s="33"/>
      <c r="H938" s="33"/>
      <c r="I938" s="135"/>
      <c r="J938" s="33"/>
      <c r="K938" s="137"/>
      <c r="L938" s="33"/>
      <c r="M938" s="135"/>
      <c r="N938" s="33"/>
      <c r="O938" s="135"/>
      <c r="P938" s="33"/>
      <c r="Q938" s="33"/>
      <c r="R938" s="33"/>
      <c r="S938" s="33"/>
      <c r="T938" s="135"/>
      <c r="U938" s="33"/>
      <c r="V938" s="33"/>
      <c r="W938" s="33"/>
      <c r="X938" s="33"/>
      <c r="Y938" s="30">
        <f t="shared" si="143"/>
        <v>0</v>
      </c>
      <c r="Z938" s="5">
        <f t="shared" si="144"/>
        <v>0</v>
      </c>
      <c r="AA938" s="28">
        <v>32171</v>
      </c>
      <c r="AB938" s="26"/>
      <c r="AC938" s="1">
        <v>44465</v>
      </c>
      <c r="AD938" s="49"/>
      <c r="AE938" s="26"/>
      <c r="AF938" s="26"/>
    </row>
    <row r="939" spans="1:32" s="18" customFormat="1" ht="20.100000000000001" hidden="1" customHeight="1">
      <c r="A939" s="26" t="s">
        <v>841</v>
      </c>
      <c r="B939" s="26" t="s">
        <v>842</v>
      </c>
      <c r="C939" s="24">
        <f t="shared" si="145"/>
        <v>33</v>
      </c>
      <c r="D939" s="26" t="s">
        <v>44</v>
      </c>
      <c r="E939" s="77"/>
      <c r="F939" s="78"/>
      <c r="G939" s="33"/>
      <c r="H939" s="33"/>
      <c r="I939" s="135"/>
      <c r="J939" s="33"/>
      <c r="K939" s="137"/>
      <c r="L939" s="33"/>
      <c r="M939" s="135"/>
      <c r="N939" s="33"/>
      <c r="O939" s="135"/>
      <c r="P939" s="33"/>
      <c r="Q939" s="33"/>
      <c r="R939" s="33"/>
      <c r="S939" s="33"/>
      <c r="T939" s="135"/>
      <c r="U939" s="33"/>
      <c r="V939" s="33"/>
      <c r="W939" s="33"/>
      <c r="X939" s="33"/>
      <c r="Y939" s="30">
        <f t="shared" si="143"/>
        <v>0</v>
      </c>
      <c r="Z939" s="5">
        <f t="shared" si="144"/>
        <v>0</v>
      </c>
      <c r="AA939" s="28">
        <v>32171</v>
      </c>
      <c r="AB939" s="26"/>
      <c r="AC939" s="1">
        <v>44465</v>
      </c>
      <c r="AD939" s="49"/>
      <c r="AE939" s="26"/>
      <c r="AF939" s="26"/>
    </row>
    <row r="940" spans="1:32" s="18" customFormat="1" ht="20.100000000000001" hidden="1" customHeight="1">
      <c r="A940" s="26" t="s">
        <v>263</v>
      </c>
      <c r="B940" s="26" t="s">
        <v>99</v>
      </c>
      <c r="C940" s="7">
        <f t="shared" si="145"/>
        <v>28</v>
      </c>
      <c r="D940" s="26" t="s">
        <v>44</v>
      </c>
      <c r="E940" s="77"/>
      <c r="F940" s="78"/>
      <c r="G940" s="33"/>
      <c r="H940" s="33"/>
      <c r="I940" s="135"/>
      <c r="J940" s="33"/>
      <c r="K940" s="137"/>
      <c r="L940" s="33"/>
      <c r="M940" s="135"/>
      <c r="N940" s="33"/>
      <c r="O940" s="135"/>
      <c r="P940" s="33"/>
      <c r="Q940" s="33"/>
      <c r="R940" s="33"/>
      <c r="S940" s="33"/>
      <c r="T940" s="135"/>
      <c r="U940" s="33"/>
      <c r="V940" s="33"/>
      <c r="W940" s="33"/>
      <c r="X940" s="33"/>
      <c r="Y940" s="30">
        <f t="shared" si="143"/>
        <v>0</v>
      </c>
      <c r="Z940" s="5">
        <f t="shared" si="144"/>
        <v>0</v>
      </c>
      <c r="AA940" s="28">
        <v>33997</v>
      </c>
      <c r="AB940" s="19"/>
      <c r="AC940" s="1">
        <v>44465</v>
      </c>
      <c r="AD940" s="19"/>
      <c r="AE940" s="26"/>
      <c r="AF940" s="26"/>
    </row>
    <row r="941" spans="1:32" s="26" customFormat="1" ht="20.100000000000001" hidden="1" customHeight="1">
      <c r="A941" s="19" t="s">
        <v>554</v>
      </c>
      <c r="B941" s="19" t="s">
        <v>158</v>
      </c>
      <c r="C941" s="7">
        <f t="shared" si="145"/>
        <v>28</v>
      </c>
      <c r="D941" s="26" t="s">
        <v>44</v>
      </c>
      <c r="E941" s="77"/>
      <c r="F941" s="78"/>
      <c r="G941" s="33"/>
      <c r="H941" s="33"/>
      <c r="I941" s="135"/>
      <c r="J941" s="33"/>
      <c r="K941" s="137"/>
      <c r="L941" s="33"/>
      <c r="M941" s="135"/>
      <c r="N941" s="33"/>
      <c r="O941" s="135"/>
      <c r="P941" s="33"/>
      <c r="Q941" s="33"/>
      <c r="R941" s="33"/>
      <c r="S941" s="33"/>
      <c r="T941" s="135"/>
      <c r="U941" s="33"/>
      <c r="V941" s="33"/>
      <c r="W941" s="33"/>
      <c r="X941" s="33"/>
      <c r="Y941" s="30">
        <f t="shared" si="143"/>
        <v>0</v>
      </c>
      <c r="Z941" s="5">
        <f t="shared" si="144"/>
        <v>0</v>
      </c>
      <c r="AA941" s="28">
        <v>33919</v>
      </c>
      <c r="AB941" s="19"/>
      <c r="AC941" s="1">
        <v>44465</v>
      </c>
      <c r="AD941" s="19"/>
      <c r="AE941" s="19"/>
      <c r="AF941" s="19"/>
    </row>
    <row r="942" spans="1:32" s="26" customFormat="1" ht="20.100000000000001" hidden="1" customHeight="1">
      <c r="A942" s="26" t="s">
        <v>554</v>
      </c>
      <c r="B942" s="26" t="s">
        <v>90</v>
      </c>
      <c r="C942" s="7">
        <f t="shared" si="145"/>
        <v>32</v>
      </c>
      <c r="D942" s="26" t="s">
        <v>44</v>
      </c>
      <c r="E942" s="77"/>
      <c r="F942" s="78"/>
      <c r="G942" s="33"/>
      <c r="H942" s="33"/>
      <c r="I942" s="135"/>
      <c r="J942" s="33"/>
      <c r="K942" s="137"/>
      <c r="L942" s="33"/>
      <c r="M942" s="135"/>
      <c r="N942" s="33"/>
      <c r="O942" s="135"/>
      <c r="P942" s="33"/>
      <c r="Q942" s="33"/>
      <c r="R942" s="33"/>
      <c r="S942" s="33"/>
      <c r="T942" s="135"/>
      <c r="U942" s="33"/>
      <c r="V942" s="33"/>
      <c r="W942" s="33"/>
      <c r="X942" s="33"/>
      <c r="Y942" s="30">
        <f t="shared" si="143"/>
        <v>0</v>
      </c>
      <c r="Z942" s="5">
        <f t="shared" si="144"/>
        <v>0</v>
      </c>
      <c r="AA942" s="28">
        <v>32695</v>
      </c>
      <c r="AB942" s="19"/>
      <c r="AC942" s="1">
        <v>44465</v>
      </c>
      <c r="AD942" s="19"/>
      <c r="AE942" s="18"/>
      <c r="AF942" s="18"/>
    </row>
    <row r="943" spans="1:32" s="19" customFormat="1" ht="20.100000000000001" hidden="1" customHeight="1">
      <c r="A943" s="26" t="s">
        <v>993</v>
      </c>
      <c r="B943" s="26" t="s">
        <v>158</v>
      </c>
      <c r="C943" s="7">
        <f t="shared" si="145"/>
        <v>29</v>
      </c>
      <c r="D943" s="26" t="s">
        <v>44</v>
      </c>
      <c r="E943" s="77"/>
      <c r="F943" s="78"/>
      <c r="G943" s="33"/>
      <c r="H943" s="33"/>
      <c r="I943" s="135"/>
      <c r="J943" s="33"/>
      <c r="K943" s="137"/>
      <c r="L943" s="33"/>
      <c r="M943" s="135"/>
      <c r="N943" s="33"/>
      <c r="O943" s="135"/>
      <c r="P943" s="33"/>
      <c r="Q943" s="33"/>
      <c r="R943" s="33"/>
      <c r="S943" s="33"/>
      <c r="T943" s="135"/>
      <c r="U943" s="33"/>
      <c r="V943" s="33"/>
      <c r="W943" s="33"/>
      <c r="X943" s="33"/>
      <c r="Y943" s="30">
        <f t="shared" si="143"/>
        <v>0</v>
      </c>
      <c r="Z943" s="5">
        <f t="shared" si="144"/>
        <v>0</v>
      </c>
      <c r="AA943" s="28">
        <v>33736</v>
      </c>
      <c r="AC943" s="1">
        <v>44465</v>
      </c>
      <c r="AE943" s="18"/>
      <c r="AF943" s="18"/>
    </row>
    <row r="944" spans="1:32" s="26" customFormat="1" ht="20.100000000000001" hidden="1" customHeight="1">
      <c r="A944" s="26" t="s">
        <v>994</v>
      </c>
      <c r="B944" s="26" t="s">
        <v>415</v>
      </c>
      <c r="C944" s="7">
        <f t="shared" si="145"/>
        <v>30</v>
      </c>
      <c r="D944" s="26" t="s">
        <v>44</v>
      </c>
      <c r="E944" s="77"/>
      <c r="F944" s="78"/>
      <c r="G944" s="33"/>
      <c r="H944" s="33"/>
      <c r="I944" s="135"/>
      <c r="J944" s="33"/>
      <c r="K944" s="137"/>
      <c r="L944" s="33"/>
      <c r="M944" s="135"/>
      <c r="N944" s="33"/>
      <c r="O944" s="135"/>
      <c r="P944" s="33"/>
      <c r="Q944" s="33"/>
      <c r="R944" s="33"/>
      <c r="S944" s="33"/>
      <c r="T944" s="135"/>
      <c r="U944" s="33"/>
      <c r="V944" s="33"/>
      <c r="W944" s="33"/>
      <c r="X944" s="33"/>
      <c r="Y944" s="30">
        <f t="shared" si="143"/>
        <v>0</v>
      </c>
      <c r="Z944" s="5">
        <f t="shared" si="144"/>
        <v>0</v>
      </c>
      <c r="AA944" s="48">
        <v>33378</v>
      </c>
      <c r="AC944" s="1">
        <v>44465</v>
      </c>
      <c r="AD944" s="49"/>
    </row>
    <row r="945" spans="1:32" s="26" customFormat="1" ht="20.100000000000001" hidden="1" customHeight="1">
      <c r="A945" s="19" t="s">
        <v>734</v>
      </c>
      <c r="B945" s="19" t="s">
        <v>1</v>
      </c>
      <c r="C945" s="7">
        <f t="shared" si="145"/>
        <v>24</v>
      </c>
      <c r="D945" s="26" t="s">
        <v>44</v>
      </c>
      <c r="E945" s="77"/>
      <c r="F945" s="78"/>
      <c r="G945" s="33"/>
      <c r="H945" s="33"/>
      <c r="I945" s="135"/>
      <c r="J945" s="33"/>
      <c r="K945" s="137"/>
      <c r="L945" s="33"/>
      <c r="M945" s="135"/>
      <c r="N945" s="33"/>
      <c r="O945" s="135"/>
      <c r="P945" s="33"/>
      <c r="Q945" s="33"/>
      <c r="R945" s="33"/>
      <c r="S945" s="33"/>
      <c r="T945" s="135"/>
      <c r="U945" s="33"/>
      <c r="V945" s="33"/>
      <c r="W945" s="33"/>
      <c r="X945" s="33"/>
      <c r="Y945" s="30">
        <f t="shared" si="143"/>
        <v>0</v>
      </c>
      <c r="Z945" s="5">
        <f t="shared" si="144"/>
        <v>0</v>
      </c>
      <c r="AA945" s="28">
        <v>35335</v>
      </c>
      <c r="AB945" s="19"/>
      <c r="AC945" s="1">
        <v>44465</v>
      </c>
      <c r="AD945" s="19"/>
      <c r="AE945" s="19"/>
      <c r="AF945" s="19"/>
    </row>
    <row r="946" spans="1:32" s="18" customFormat="1" ht="20.100000000000001" hidden="1" customHeight="1">
      <c r="A946" s="26" t="s">
        <v>32</v>
      </c>
      <c r="B946" s="26" t="s">
        <v>61</v>
      </c>
      <c r="C946" s="7">
        <f t="shared" si="145"/>
        <v>31</v>
      </c>
      <c r="D946" s="26" t="s">
        <v>261</v>
      </c>
      <c r="E946" s="77"/>
      <c r="F946" s="78"/>
      <c r="G946" s="33"/>
      <c r="H946" s="33"/>
      <c r="I946" s="135"/>
      <c r="J946" s="33"/>
      <c r="K946" s="137"/>
      <c r="L946" s="33"/>
      <c r="M946" s="135"/>
      <c r="N946" s="33"/>
      <c r="O946" s="135"/>
      <c r="P946" s="33"/>
      <c r="Q946" s="33"/>
      <c r="R946" s="33"/>
      <c r="S946" s="33"/>
      <c r="T946" s="135"/>
      <c r="U946" s="33"/>
      <c r="V946" s="33"/>
      <c r="W946" s="33"/>
      <c r="X946" s="33"/>
      <c r="Y946" s="30">
        <f t="shared" si="143"/>
        <v>0</v>
      </c>
      <c r="Z946" s="5">
        <f t="shared" si="144"/>
        <v>0</v>
      </c>
      <c r="AA946" s="28">
        <v>33018</v>
      </c>
      <c r="AB946" s="19"/>
      <c r="AC946" s="1">
        <v>44465</v>
      </c>
      <c r="AD946" s="19"/>
    </row>
    <row r="947" spans="1:32" ht="20.100000000000001" customHeight="1">
      <c r="A947" s="2" t="s">
        <v>1102</v>
      </c>
      <c r="B947" s="2"/>
      <c r="C947" s="9"/>
      <c r="D947" s="9"/>
      <c r="E947" s="9"/>
      <c r="F947" s="9"/>
      <c r="G947" s="37"/>
      <c r="H947" s="37"/>
      <c r="I947" s="135"/>
      <c r="J947" s="37"/>
      <c r="K947" s="137"/>
      <c r="L947" s="37"/>
      <c r="M947" s="135"/>
      <c r="N947" s="37"/>
      <c r="O947" s="135"/>
      <c r="P947" s="37"/>
      <c r="Q947" s="37"/>
      <c r="R947" s="37"/>
      <c r="S947" s="37"/>
      <c r="T947" s="135"/>
      <c r="U947" s="37"/>
      <c r="V947" s="37"/>
      <c r="W947" s="37"/>
      <c r="X947" s="37"/>
      <c r="Y947" s="34"/>
      <c r="Z947" s="34"/>
      <c r="AA947" s="2"/>
      <c r="AC947" s="1">
        <v>44465</v>
      </c>
    </row>
    <row r="948" spans="1:32" ht="20.100000000000001" customHeight="1">
      <c r="A948" s="26" t="s">
        <v>1246</v>
      </c>
      <c r="B948" s="26" t="s">
        <v>1247</v>
      </c>
      <c r="C948" s="7">
        <f t="shared" ref="C948:C955" si="146">ROUNDDOWN(YEARFRAC(AA948,AC948),0)</f>
        <v>38</v>
      </c>
      <c r="D948" s="26" t="s">
        <v>44</v>
      </c>
      <c r="E948" s="77">
        <v>53</v>
      </c>
      <c r="F948" s="78">
        <v>53</v>
      </c>
      <c r="G948" s="33">
        <v>55</v>
      </c>
      <c r="H948" s="33"/>
      <c r="I948" s="135"/>
      <c r="J948" s="33"/>
      <c r="K948" s="137"/>
      <c r="L948" s="33"/>
      <c r="M948" s="135"/>
      <c r="N948" s="33"/>
      <c r="O948" s="135"/>
      <c r="P948" s="65"/>
      <c r="Q948" s="33"/>
      <c r="R948" s="60"/>
      <c r="S948" s="33"/>
      <c r="T948" s="135"/>
      <c r="U948" s="33"/>
      <c r="V948" s="33"/>
      <c r="W948" s="33"/>
      <c r="X948" s="33"/>
      <c r="Y948" s="30">
        <f t="shared" ref="Y948:Y955" si="147">SUM(E948:X948)</f>
        <v>161</v>
      </c>
      <c r="Z948" s="5">
        <f t="shared" ref="Z948:Z955" si="148">COUNTIF(E948:X948,"&gt;0")</f>
        <v>3</v>
      </c>
      <c r="AA948" s="28">
        <v>30478</v>
      </c>
      <c r="AB948" s="19"/>
      <c r="AC948" s="1">
        <v>44465</v>
      </c>
      <c r="AD948" s="19"/>
      <c r="AE948" s="18"/>
      <c r="AF948" s="18"/>
    </row>
    <row r="949" spans="1:32" s="18" customFormat="1" ht="20.100000000000001" customHeight="1">
      <c r="A949" s="19" t="s">
        <v>1406</v>
      </c>
      <c r="B949" s="19" t="s">
        <v>1479</v>
      </c>
      <c r="C949" s="24">
        <f t="shared" si="146"/>
        <v>39</v>
      </c>
      <c r="D949" s="26" t="s">
        <v>44</v>
      </c>
      <c r="E949" s="77">
        <v>33</v>
      </c>
      <c r="F949" s="78">
        <v>33</v>
      </c>
      <c r="G949" s="33"/>
      <c r="H949" s="33"/>
      <c r="I949" s="135"/>
      <c r="J949" s="33">
        <v>63</v>
      </c>
      <c r="K949" s="137"/>
      <c r="L949" s="33">
        <v>44</v>
      </c>
      <c r="M949" s="135"/>
      <c r="N949" s="33"/>
      <c r="O949" s="135"/>
      <c r="P949" s="33"/>
      <c r="Q949" s="33"/>
      <c r="R949" s="33"/>
      <c r="S949" s="33"/>
      <c r="T949" s="135"/>
      <c r="U949" s="33"/>
      <c r="V949" s="33"/>
      <c r="W949" s="33"/>
      <c r="X949" s="33"/>
      <c r="Y949" s="30">
        <f t="shared" si="147"/>
        <v>173</v>
      </c>
      <c r="Z949" s="5">
        <f t="shared" si="148"/>
        <v>4</v>
      </c>
      <c r="AA949" s="28">
        <v>29879</v>
      </c>
      <c r="AB949" s="19"/>
      <c r="AC949" s="1">
        <v>44465</v>
      </c>
      <c r="AD949" s="19"/>
      <c r="AE949" s="26"/>
      <c r="AF949" s="26"/>
    </row>
    <row r="950" spans="1:32" s="18" customFormat="1" ht="20.100000000000001" customHeight="1">
      <c r="A950" s="19" t="s">
        <v>79</v>
      </c>
      <c r="B950" s="19" t="s">
        <v>823</v>
      </c>
      <c r="C950" s="24">
        <v>36</v>
      </c>
      <c r="D950" s="26" t="s">
        <v>44</v>
      </c>
      <c r="E950" s="77">
        <v>23</v>
      </c>
      <c r="F950" s="78">
        <v>15</v>
      </c>
      <c r="G950" s="33"/>
      <c r="H950" s="33"/>
      <c r="I950" s="135"/>
      <c r="J950" s="33"/>
      <c r="K950" s="137"/>
      <c r="L950" s="33">
        <v>29</v>
      </c>
      <c r="M950" s="135"/>
      <c r="N950" s="33"/>
      <c r="O950" s="135"/>
      <c r="P950" s="33"/>
      <c r="Q950" s="33"/>
      <c r="R950" s="33"/>
      <c r="S950" s="33"/>
      <c r="T950" s="135"/>
      <c r="U950" s="33"/>
      <c r="V950" s="33"/>
      <c r="W950" s="33"/>
      <c r="X950" s="33"/>
      <c r="Y950" s="30">
        <v>67</v>
      </c>
      <c r="Z950" s="5">
        <v>3</v>
      </c>
      <c r="AA950" s="28">
        <v>31157</v>
      </c>
      <c r="AB950" s="19"/>
      <c r="AC950" s="1"/>
      <c r="AD950" s="19"/>
      <c r="AE950" s="26"/>
      <c r="AF950" s="26"/>
    </row>
    <row r="951" spans="1:32" s="18" customFormat="1" ht="20.100000000000001" customHeight="1">
      <c r="A951" s="19" t="s">
        <v>1266</v>
      </c>
      <c r="B951" s="19" t="s">
        <v>574</v>
      </c>
      <c r="C951" s="24">
        <f t="shared" si="146"/>
        <v>37</v>
      </c>
      <c r="D951" s="26" t="s">
        <v>44</v>
      </c>
      <c r="E951" s="77">
        <v>43</v>
      </c>
      <c r="F951" s="78">
        <v>43</v>
      </c>
      <c r="G951" s="33"/>
      <c r="H951" s="33"/>
      <c r="I951" s="135"/>
      <c r="J951" s="33"/>
      <c r="K951" s="137"/>
      <c r="L951" s="33"/>
      <c r="M951" s="135"/>
      <c r="N951" s="33"/>
      <c r="O951" s="135"/>
      <c r="P951" s="33">
        <v>87</v>
      </c>
      <c r="Q951" s="33"/>
      <c r="R951" s="33"/>
      <c r="S951" s="33"/>
      <c r="T951" s="135"/>
      <c r="U951" s="33"/>
      <c r="V951" s="33"/>
      <c r="W951" s="33"/>
      <c r="X951" s="33"/>
      <c r="Y951" s="30">
        <f t="shared" si="147"/>
        <v>173</v>
      </c>
      <c r="Z951" s="5">
        <f t="shared" si="148"/>
        <v>3</v>
      </c>
      <c r="AA951" s="28">
        <v>30865</v>
      </c>
      <c r="AB951" s="19"/>
      <c r="AC951" s="1">
        <v>44465</v>
      </c>
      <c r="AD951" s="19"/>
      <c r="AE951" s="26"/>
      <c r="AF951" s="26"/>
    </row>
    <row r="952" spans="1:32" s="26" customFormat="1" ht="20.100000000000001" customHeight="1">
      <c r="A952" s="10" t="s">
        <v>1626</v>
      </c>
      <c r="B952" s="10" t="s">
        <v>1627</v>
      </c>
      <c r="C952" s="24">
        <f t="shared" si="146"/>
        <v>37</v>
      </c>
      <c r="D952" t="s">
        <v>44</v>
      </c>
      <c r="E952" s="77"/>
      <c r="F952" s="78"/>
      <c r="G952" s="13"/>
      <c r="H952" s="13"/>
      <c r="I952" s="135"/>
      <c r="J952" s="60"/>
      <c r="K952" s="137"/>
      <c r="L952" s="13"/>
      <c r="M952" s="135"/>
      <c r="N952" s="13"/>
      <c r="O952" s="135"/>
      <c r="P952" s="13"/>
      <c r="Q952" s="13"/>
      <c r="R952" s="13"/>
      <c r="S952" s="13">
        <v>107</v>
      </c>
      <c r="T952" s="135"/>
      <c r="U952" s="13"/>
      <c r="V952" s="13"/>
      <c r="W952" s="13">
        <v>83</v>
      </c>
      <c r="X952" s="13"/>
      <c r="Y952" s="30">
        <f t="shared" si="147"/>
        <v>190</v>
      </c>
      <c r="Z952" s="5">
        <f t="shared" si="148"/>
        <v>2</v>
      </c>
      <c r="AA952" s="1">
        <v>30871</v>
      </c>
      <c r="AB952"/>
      <c r="AC952" s="1">
        <v>44465</v>
      </c>
      <c r="AD952" s="20"/>
      <c r="AE952"/>
      <c r="AF952"/>
    </row>
    <row r="953" spans="1:32" s="26" customFormat="1" ht="20.100000000000001" hidden="1" customHeight="1">
      <c r="A953" s="19" t="s">
        <v>1147</v>
      </c>
      <c r="B953" s="19" t="s">
        <v>356</v>
      </c>
      <c r="C953" s="24">
        <f t="shared" si="146"/>
        <v>40</v>
      </c>
      <c r="D953" s="26" t="s">
        <v>44</v>
      </c>
      <c r="E953" s="78"/>
      <c r="F953" s="78"/>
      <c r="G953" s="33"/>
      <c r="H953" s="33"/>
      <c r="I953" s="135"/>
      <c r="J953" s="33"/>
      <c r="K953" s="137"/>
      <c r="L953" s="33"/>
      <c r="M953" s="135"/>
      <c r="N953" s="33"/>
      <c r="O953" s="135"/>
      <c r="P953" s="33"/>
      <c r="Q953" s="33"/>
      <c r="R953" s="33"/>
      <c r="S953" s="33"/>
      <c r="T953" s="135"/>
      <c r="U953" s="33"/>
      <c r="V953" s="33"/>
      <c r="W953" s="33"/>
      <c r="X953" s="33"/>
      <c r="Y953" s="30">
        <f t="shared" si="147"/>
        <v>0</v>
      </c>
      <c r="Z953" s="5">
        <f t="shared" si="148"/>
        <v>0</v>
      </c>
      <c r="AA953" s="28">
        <v>29771</v>
      </c>
      <c r="AB953" s="19"/>
      <c r="AC953" s="1">
        <v>44465</v>
      </c>
      <c r="AD953" s="19"/>
    </row>
    <row r="954" spans="1:32" s="26" customFormat="1" ht="20.100000000000001" hidden="1" customHeight="1">
      <c r="A954" s="19" t="s">
        <v>916</v>
      </c>
      <c r="B954" s="19" t="s">
        <v>995</v>
      </c>
      <c r="C954" s="24">
        <f t="shared" si="146"/>
        <v>42</v>
      </c>
      <c r="D954" s="26" t="s">
        <v>44</v>
      </c>
      <c r="E954" s="78"/>
      <c r="F954" s="78"/>
      <c r="G954" s="33"/>
      <c r="H954" s="33"/>
      <c r="I954" s="135"/>
      <c r="J954" s="33"/>
      <c r="K954" s="137"/>
      <c r="L954" s="33"/>
      <c r="M954" s="135"/>
      <c r="N954" s="33"/>
      <c r="O954" s="135"/>
      <c r="P954" s="33"/>
      <c r="Q954" s="33"/>
      <c r="R954" s="33"/>
      <c r="S954" s="33"/>
      <c r="T954" s="135"/>
      <c r="U954" s="33"/>
      <c r="V954" s="33"/>
      <c r="W954" s="33"/>
      <c r="X954" s="33"/>
      <c r="Y954" s="30">
        <f t="shared" si="147"/>
        <v>0</v>
      </c>
      <c r="Z954" s="5">
        <f t="shared" si="148"/>
        <v>0</v>
      </c>
      <c r="AA954" s="28">
        <v>29030</v>
      </c>
      <c r="AB954" s="19"/>
      <c r="AC954" s="1">
        <v>44465</v>
      </c>
      <c r="AD954" s="19"/>
    </row>
    <row r="955" spans="1:32" s="26" customFormat="1" ht="20.100000000000001" hidden="1" customHeight="1">
      <c r="A955" s="26" t="s">
        <v>615</v>
      </c>
      <c r="B955" s="26" t="s">
        <v>148</v>
      </c>
      <c r="C955" s="7">
        <f t="shared" si="146"/>
        <v>42</v>
      </c>
      <c r="D955" s="26" t="s">
        <v>44</v>
      </c>
      <c r="E955" s="77"/>
      <c r="F955" s="78"/>
      <c r="G955" s="33"/>
      <c r="H955" s="33"/>
      <c r="I955" s="135"/>
      <c r="J955" s="33"/>
      <c r="K955" s="137"/>
      <c r="L955" s="33"/>
      <c r="M955" s="135"/>
      <c r="N955" s="33"/>
      <c r="O955" s="135"/>
      <c r="P955" s="33"/>
      <c r="Q955" s="33"/>
      <c r="R955" s="33"/>
      <c r="S955" s="33"/>
      <c r="T955" s="135"/>
      <c r="U955" s="33"/>
      <c r="V955" s="33"/>
      <c r="W955" s="33"/>
      <c r="X955" s="33"/>
      <c r="Y955" s="30">
        <f t="shared" si="147"/>
        <v>0</v>
      </c>
      <c r="Z955" s="5">
        <f t="shared" si="148"/>
        <v>0</v>
      </c>
      <c r="AA955" s="28">
        <v>28916</v>
      </c>
      <c r="AB955" s="19"/>
      <c r="AC955" s="1">
        <v>44465</v>
      </c>
      <c r="AD955" s="19"/>
    </row>
    <row r="956" spans="1:32" ht="20.100000000000001" customHeight="1">
      <c r="A956" s="2" t="s">
        <v>1103</v>
      </c>
      <c r="B956" s="2"/>
      <c r="C956" s="9"/>
      <c r="D956" s="9"/>
      <c r="E956" s="9"/>
      <c r="F956" s="9"/>
      <c r="G956" s="37"/>
      <c r="H956" s="37"/>
      <c r="I956" s="135"/>
      <c r="J956" s="37"/>
      <c r="K956" s="137"/>
      <c r="L956" s="37"/>
      <c r="M956" s="135"/>
      <c r="N956" s="37"/>
      <c r="O956" s="135"/>
      <c r="P956" s="37"/>
      <c r="Q956" s="37"/>
      <c r="R956" s="37"/>
      <c r="S956" s="37"/>
      <c r="T956" s="135"/>
      <c r="U956" s="37"/>
      <c r="V956" s="37"/>
      <c r="W956" s="37"/>
      <c r="X956" s="37"/>
      <c r="Y956" s="34"/>
      <c r="Z956" s="34"/>
      <c r="AA956" s="2"/>
      <c r="AB956" s="2"/>
      <c r="AC956" s="1">
        <v>44465</v>
      </c>
    </row>
    <row r="957" spans="1:32" ht="20.100000000000001" customHeight="1">
      <c r="A957" s="19" t="s">
        <v>131</v>
      </c>
      <c r="B957" s="19" t="s">
        <v>6</v>
      </c>
      <c r="C957" s="24">
        <f t="shared" ref="C957:C966" si="149">ROUNDDOWN(YEARFRAC(AA957,AC957),0)</f>
        <v>42</v>
      </c>
      <c r="D957" s="26" t="s">
        <v>44</v>
      </c>
      <c r="E957" s="78">
        <v>35</v>
      </c>
      <c r="F957" s="78">
        <v>53</v>
      </c>
      <c r="G957" s="33"/>
      <c r="H957" s="33">
        <v>34</v>
      </c>
      <c r="I957" s="135"/>
      <c r="J957" s="33"/>
      <c r="K957" s="142"/>
      <c r="L957" s="33">
        <v>5</v>
      </c>
      <c r="M957" s="135"/>
      <c r="N957" s="33"/>
      <c r="O957" s="136"/>
      <c r="P957" s="33"/>
      <c r="Q957" s="33"/>
      <c r="R957" s="33"/>
      <c r="S957" s="33"/>
      <c r="T957" s="135"/>
      <c r="U957" s="33"/>
      <c r="V957" s="33"/>
      <c r="W957" s="33"/>
      <c r="X957" s="33"/>
      <c r="Y957" s="30">
        <f t="shared" ref="Y957:Y968" si="150">SUM(E957:X957)</f>
        <v>127</v>
      </c>
      <c r="Z957" s="5">
        <f t="shared" ref="Z957:Z968" si="151">COUNTIF(E957:X957,"&gt;0")</f>
        <v>4</v>
      </c>
      <c r="AA957" s="28">
        <v>28862</v>
      </c>
      <c r="AB957" s="19"/>
      <c r="AC957" s="1">
        <v>44465</v>
      </c>
      <c r="AD957" s="19"/>
      <c r="AE957" s="26"/>
      <c r="AF957" s="26"/>
    </row>
    <row r="958" spans="1:32" s="26" customFormat="1" ht="20.100000000000001" customHeight="1">
      <c r="A958" s="19" t="s">
        <v>1480</v>
      </c>
      <c r="B958" s="19" t="s">
        <v>1481</v>
      </c>
      <c r="C958" s="24">
        <f t="shared" si="149"/>
        <v>42</v>
      </c>
      <c r="D958" t="s">
        <v>44</v>
      </c>
      <c r="E958" s="80">
        <v>5</v>
      </c>
      <c r="F958" s="79"/>
      <c r="G958" s="13">
        <v>64</v>
      </c>
      <c r="H958" s="13"/>
      <c r="I958" s="135"/>
      <c r="J958" s="33"/>
      <c r="K958" s="137"/>
      <c r="L958" s="13"/>
      <c r="M958" s="135"/>
      <c r="N958" s="13">
        <v>46</v>
      </c>
      <c r="O958" s="135"/>
      <c r="P958" s="13">
        <v>165</v>
      </c>
      <c r="Q958" s="13">
        <v>64</v>
      </c>
      <c r="R958" s="13"/>
      <c r="S958" s="13"/>
      <c r="T958" s="135"/>
      <c r="U958" s="13"/>
      <c r="V958" s="13"/>
      <c r="W958" s="13"/>
      <c r="X958" s="13"/>
      <c r="Y958" s="30">
        <f t="shared" si="150"/>
        <v>344</v>
      </c>
      <c r="Z958" s="5">
        <f t="shared" si="151"/>
        <v>5</v>
      </c>
      <c r="AA958" s="15">
        <v>28972</v>
      </c>
      <c r="AB958" s="12"/>
      <c r="AC958" s="1">
        <v>44465</v>
      </c>
      <c r="AD958" s="12"/>
      <c r="AE958"/>
      <c r="AF958"/>
    </row>
    <row r="959" spans="1:32" ht="20.100000000000001" customHeight="1">
      <c r="A959" s="154" t="s">
        <v>888</v>
      </c>
      <c r="B959" s="154" t="s">
        <v>55</v>
      </c>
      <c r="C959" s="24">
        <f t="shared" si="149"/>
        <v>45</v>
      </c>
      <c r="D959" t="s">
        <v>44</v>
      </c>
      <c r="E959" s="77">
        <v>30</v>
      </c>
      <c r="F959" s="78">
        <v>33</v>
      </c>
      <c r="G959" s="13">
        <v>4</v>
      </c>
      <c r="H959" s="13">
        <v>4</v>
      </c>
      <c r="I959" s="135"/>
      <c r="J959" s="33">
        <v>4</v>
      </c>
      <c r="K959" s="137"/>
      <c r="L959" s="13">
        <v>65</v>
      </c>
      <c r="M959" s="135"/>
      <c r="O959" s="135"/>
      <c r="P959" s="13">
        <v>5</v>
      </c>
      <c r="S959" s="13">
        <v>5</v>
      </c>
      <c r="T959" s="135"/>
      <c r="U959" s="13">
        <v>33</v>
      </c>
      <c r="Y959" s="30">
        <f t="shared" si="150"/>
        <v>183</v>
      </c>
      <c r="Z959" s="5">
        <f t="shared" si="151"/>
        <v>9</v>
      </c>
      <c r="AA959" s="1">
        <v>27742</v>
      </c>
      <c r="AB959" s="2"/>
      <c r="AC959" s="1">
        <v>44465</v>
      </c>
    </row>
    <row r="960" spans="1:32" ht="20.100000000000001" customHeight="1">
      <c r="A960" t="s">
        <v>9</v>
      </c>
      <c r="B960" t="s">
        <v>1396</v>
      </c>
      <c r="C960" s="24">
        <f>ROUNDDOWN(YEARFRAC(AA960,AC960),0)</f>
        <v>42</v>
      </c>
      <c r="D960" t="s">
        <v>44</v>
      </c>
      <c r="E960" s="77">
        <v>45</v>
      </c>
      <c r="I960" s="135"/>
      <c r="J960" s="33"/>
      <c r="K960" s="142"/>
      <c r="L960" s="57"/>
      <c r="M960" s="135"/>
      <c r="O960" s="136"/>
      <c r="P960" s="57"/>
      <c r="Q960" s="57"/>
      <c r="R960" s="57"/>
      <c r="T960" s="136"/>
      <c r="Y960" s="30">
        <f>SUM(E960:X960)</f>
        <v>45</v>
      </c>
      <c r="Z960" s="5">
        <f>COUNTIF(E960:X960,"&gt;0")</f>
        <v>1</v>
      </c>
      <c r="AA960" s="1">
        <v>29104</v>
      </c>
      <c r="AB960" s="2"/>
      <c r="AC960" s="1">
        <v>44465</v>
      </c>
    </row>
    <row r="961" spans="1:32" ht="20.100000000000001" customHeight="1">
      <c r="A961" t="s">
        <v>1533</v>
      </c>
      <c r="B961" t="s">
        <v>331</v>
      </c>
      <c r="C961" s="24">
        <f t="shared" si="149"/>
        <v>44</v>
      </c>
      <c r="D961" t="s">
        <v>44</v>
      </c>
      <c r="E961" s="85"/>
      <c r="H961" s="13">
        <v>44</v>
      </c>
      <c r="I961" s="135"/>
      <c r="J961" s="33"/>
      <c r="K961" s="137"/>
      <c r="M961" s="135"/>
      <c r="O961" s="135"/>
      <c r="R961" s="57"/>
      <c r="T961" s="135"/>
      <c r="Y961" s="30">
        <f t="shared" si="150"/>
        <v>44</v>
      </c>
      <c r="Z961" s="5">
        <f t="shared" si="151"/>
        <v>1</v>
      </c>
      <c r="AA961" s="1">
        <v>28213</v>
      </c>
      <c r="AB961" s="2"/>
      <c r="AC961" s="1">
        <v>44465</v>
      </c>
    </row>
    <row r="962" spans="1:32" ht="20.100000000000001" customHeight="1">
      <c r="A962" s="12" t="s">
        <v>24</v>
      </c>
      <c r="B962" s="12" t="s">
        <v>375</v>
      </c>
      <c r="C962" s="24">
        <f>ROUNDDOWN(YEARFRAC(AA962,AC962),0)</f>
        <v>44</v>
      </c>
      <c r="D962" t="s">
        <v>44</v>
      </c>
      <c r="E962" s="78">
        <v>55</v>
      </c>
      <c r="F962" s="78">
        <v>43</v>
      </c>
      <c r="G962" s="13">
        <v>84</v>
      </c>
      <c r="I962" s="135"/>
      <c r="J962" s="60"/>
      <c r="K962" s="137"/>
      <c r="M962" s="135"/>
      <c r="O962" s="136"/>
      <c r="T962" s="136"/>
      <c r="Y962" s="30">
        <f>SUM(E962:X962)</f>
        <v>182</v>
      </c>
      <c r="Z962" s="5">
        <f>COUNTIF(E962:X962,"&gt;0")</f>
        <v>3</v>
      </c>
      <c r="AA962" s="15">
        <v>28149</v>
      </c>
      <c r="AB962" s="12"/>
      <c r="AC962" s="1">
        <v>44465</v>
      </c>
      <c r="AD962" s="12"/>
    </row>
    <row r="963" spans="1:32" ht="20.100000000000001" customHeight="1">
      <c r="A963" s="12" t="s">
        <v>1573</v>
      </c>
      <c r="B963" s="12" t="s">
        <v>415</v>
      </c>
      <c r="C963" s="24">
        <f>ROUNDDOWN(YEARFRAC(AA963,AC963),0)</f>
        <v>40</v>
      </c>
      <c r="D963" s="12" t="s">
        <v>44</v>
      </c>
      <c r="E963" s="78"/>
      <c r="I963" s="135"/>
      <c r="J963" s="33"/>
      <c r="K963" s="137"/>
      <c r="L963" s="13">
        <v>55</v>
      </c>
      <c r="M963" s="135"/>
      <c r="O963" s="135"/>
      <c r="T963" s="135"/>
      <c r="Y963" s="30">
        <f t="shared" si="150"/>
        <v>55</v>
      </c>
      <c r="Z963" s="5">
        <f t="shared" si="151"/>
        <v>1</v>
      </c>
      <c r="AA963" s="15">
        <v>29799</v>
      </c>
      <c r="AB963" s="12"/>
      <c r="AC963" s="1">
        <v>44465</v>
      </c>
      <c r="AD963" s="12"/>
    </row>
    <row r="964" spans="1:32" ht="20.100000000000001" customHeight="1">
      <c r="A964" s="12" t="s">
        <v>1320</v>
      </c>
      <c r="B964" s="12" t="s">
        <v>1318</v>
      </c>
      <c r="C964" s="24">
        <f t="shared" si="149"/>
        <v>46</v>
      </c>
      <c r="D964" t="s">
        <v>44</v>
      </c>
      <c r="E964" s="78"/>
      <c r="I964" s="135"/>
      <c r="J964" s="33"/>
      <c r="K964" s="137"/>
      <c r="M964" s="135"/>
      <c r="O964" s="135"/>
      <c r="S964" s="13">
        <v>85</v>
      </c>
      <c r="T964" s="135"/>
      <c r="Y964" s="30">
        <f t="shared" si="150"/>
        <v>85</v>
      </c>
      <c r="Z964" s="5">
        <f t="shared" si="151"/>
        <v>1</v>
      </c>
      <c r="AA964" s="15">
        <v>27659</v>
      </c>
      <c r="AB964" s="12"/>
      <c r="AC964" s="1">
        <v>44465</v>
      </c>
      <c r="AD964" s="12"/>
    </row>
    <row r="965" spans="1:32" ht="20.100000000000001" customHeight="1">
      <c r="A965" s="12" t="s">
        <v>1564</v>
      </c>
      <c r="B965" s="12" t="s">
        <v>398</v>
      </c>
      <c r="C965" s="24">
        <f t="shared" si="149"/>
        <v>121</v>
      </c>
      <c r="D965" t="s">
        <v>44</v>
      </c>
      <c r="I965" s="135"/>
      <c r="J965" s="33"/>
      <c r="K965" s="137"/>
      <c r="M965" s="135"/>
      <c r="O965" s="135"/>
      <c r="T965" s="135"/>
      <c r="V965" s="13">
        <v>33</v>
      </c>
      <c r="Y965" s="30">
        <f t="shared" si="150"/>
        <v>33</v>
      </c>
      <c r="Z965" s="5">
        <f t="shared" si="151"/>
        <v>1</v>
      </c>
      <c r="AA965" s="1"/>
      <c r="AB965" s="2"/>
      <c r="AC965" s="1">
        <v>44465</v>
      </c>
    </row>
    <row r="966" spans="1:32" s="20" customFormat="1" ht="20.100000000000001" customHeight="1">
      <c r="A966" s="12"/>
      <c r="B966" s="12"/>
      <c r="C966" s="24">
        <f t="shared" si="149"/>
        <v>121</v>
      </c>
      <c r="D966" t="s">
        <v>44</v>
      </c>
      <c r="E966" s="78"/>
      <c r="F966" s="78"/>
      <c r="G966" s="13"/>
      <c r="H966" s="13"/>
      <c r="I966" s="135"/>
      <c r="J966" s="60"/>
      <c r="K966" s="137"/>
      <c r="L966" s="13"/>
      <c r="M966" s="135"/>
      <c r="N966" s="13"/>
      <c r="O966" s="136"/>
      <c r="P966" s="13"/>
      <c r="Q966" s="13"/>
      <c r="R966" s="13"/>
      <c r="S966" s="13"/>
      <c r="T966" s="135"/>
      <c r="U966" s="13"/>
      <c r="V966" s="13"/>
      <c r="W966" s="13"/>
      <c r="X966" s="13"/>
      <c r="Y966" s="30">
        <f t="shared" si="150"/>
        <v>0</v>
      </c>
      <c r="Z966" s="5">
        <f t="shared" si="151"/>
        <v>0</v>
      </c>
      <c r="AA966" s="15"/>
      <c r="AB966" s="12"/>
      <c r="AC966" s="1">
        <v>44465</v>
      </c>
      <c r="AD966" s="12"/>
      <c r="AE966"/>
      <c r="AF966"/>
    </row>
    <row r="967" spans="1:32" s="20" customFormat="1" ht="20.100000000000001" hidden="1" customHeight="1">
      <c r="A967" s="12" t="s">
        <v>981</v>
      </c>
      <c r="B967" s="12" t="s">
        <v>59</v>
      </c>
      <c r="C967" s="24">
        <f t="shared" ref="C967:C968" si="152">ROUNDDOWN(YEARFRAC(AA967,AC967),0)</f>
        <v>46</v>
      </c>
      <c r="D967" s="20" t="s">
        <v>44</v>
      </c>
      <c r="E967" s="87"/>
      <c r="F967" s="87"/>
      <c r="G967" s="38"/>
      <c r="H967" s="38"/>
      <c r="I967" s="140"/>
      <c r="J967" s="55"/>
      <c r="K967" s="144"/>
      <c r="L967" s="38"/>
      <c r="M967" s="140"/>
      <c r="N967" s="38"/>
      <c r="O967" s="140"/>
      <c r="P967" s="38"/>
      <c r="Q967" s="38"/>
      <c r="R967" s="38"/>
      <c r="S967" s="38"/>
      <c r="T967" s="140"/>
      <c r="U967" s="38"/>
      <c r="V967" s="38"/>
      <c r="W967" s="38"/>
      <c r="X967" s="38"/>
      <c r="Y967" s="30">
        <f t="shared" si="150"/>
        <v>0</v>
      </c>
      <c r="Z967" s="5">
        <f t="shared" si="151"/>
        <v>0</v>
      </c>
      <c r="AA967" s="29">
        <v>27477</v>
      </c>
      <c r="AC967" s="1">
        <v>44465</v>
      </c>
    </row>
    <row r="968" spans="1:32" s="20" customFormat="1" ht="20.100000000000001" hidden="1" customHeight="1">
      <c r="A968" s="12" t="s">
        <v>411</v>
      </c>
      <c r="B968" s="12" t="s">
        <v>498</v>
      </c>
      <c r="C968" s="24">
        <f t="shared" si="152"/>
        <v>48</v>
      </c>
      <c r="D968" s="20" t="s">
        <v>44</v>
      </c>
      <c r="E968" s="87"/>
      <c r="F968" s="87"/>
      <c r="G968" s="38"/>
      <c r="H968" s="38"/>
      <c r="I968" s="140"/>
      <c r="J968" s="55"/>
      <c r="K968" s="144"/>
      <c r="L968" s="38"/>
      <c r="M968" s="140"/>
      <c r="N968" s="38"/>
      <c r="O968" s="140"/>
      <c r="P968" s="38"/>
      <c r="Q968" s="38"/>
      <c r="R968" s="38"/>
      <c r="S968" s="38"/>
      <c r="T968" s="140"/>
      <c r="U968" s="38"/>
      <c r="V968" s="38"/>
      <c r="W968" s="38"/>
      <c r="X968" s="38"/>
      <c r="Y968" s="30">
        <f t="shared" si="150"/>
        <v>0</v>
      </c>
      <c r="Z968" s="5">
        <f t="shared" si="151"/>
        <v>0</v>
      </c>
      <c r="AA968" s="29">
        <v>26909</v>
      </c>
      <c r="AC968" s="1">
        <v>44465</v>
      </c>
    </row>
    <row r="969" spans="1:32" ht="20.100000000000001" customHeight="1">
      <c r="A969" s="2" t="s">
        <v>1105</v>
      </c>
      <c r="B969" s="2"/>
      <c r="C969" s="9"/>
      <c r="D969" s="9"/>
      <c r="E969" s="9"/>
      <c r="F969" s="9"/>
      <c r="G969" s="37"/>
      <c r="H969" s="37"/>
      <c r="I969" s="135"/>
      <c r="J969" s="37"/>
      <c r="K969" s="137"/>
      <c r="L969" s="37"/>
      <c r="M969" s="135"/>
      <c r="N969" s="37"/>
      <c r="O969" s="135"/>
      <c r="P969" s="37"/>
      <c r="Q969" s="37"/>
      <c r="R969" s="37"/>
      <c r="S969" s="37"/>
      <c r="T969" s="135"/>
      <c r="U969" s="37"/>
      <c r="V969" s="37"/>
      <c r="W969" s="37"/>
      <c r="X969" s="37"/>
      <c r="Y969" s="34"/>
      <c r="Z969" s="34"/>
      <c r="AA969" s="2"/>
      <c r="AB969" s="2"/>
      <c r="AC969" s="1">
        <v>44465</v>
      </c>
    </row>
    <row r="970" spans="1:32" ht="20.100000000000001" customHeight="1">
      <c r="A970" s="12" t="s">
        <v>1356</v>
      </c>
      <c r="B970" s="12" t="s">
        <v>377</v>
      </c>
      <c r="C970" s="24">
        <f t="shared" ref="C970:C979" si="153">ROUNDDOWN(YEARFRAC(AA970,AC970),0)</f>
        <v>48</v>
      </c>
      <c r="D970" t="s">
        <v>44</v>
      </c>
      <c r="E970" s="78">
        <v>36</v>
      </c>
      <c r="I970" s="135"/>
      <c r="J970" s="60"/>
      <c r="K970" s="137"/>
      <c r="M970" s="135"/>
      <c r="O970" s="136"/>
      <c r="T970" s="135"/>
      <c r="Y970" s="30">
        <f t="shared" ref="Y970:Y989" si="154">SUM(E970:X970)</f>
        <v>36</v>
      </c>
      <c r="Z970" s="5">
        <f t="shared" ref="Z970:Z989" si="155">COUNTIF(E970:X970,"&gt;0")</f>
        <v>1</v>
      </c>
      <c r="AA970" s="15">
        <v>26848</v>
      </c>
      <c r="AB970" s="12"/>
      <c r="AC970" s="1">
        <v>44465</v>
      </c>
      <c r="AD970" s="12"/>
    </row>
    <row r="971" spans="1:32" ht="20.100000000000001" customHeight="1">
      <c r="A971" t="s">
        <v>1366</v>
      </c>
      <c r="B971" t="s">
        <v>516</v>
      </c>
      <c r="C971" s="24">
        <f t="shared" si="153"/>
        <v>49</v>
      </c>
      <c r="D971" t="s">
        <v>44</v>
      </c>
      <c r="E971" s="78">
        <v>46</v>
      </c>
      <c r="I971" s="135"/>
      <c r="J971" s="33"/>
      <c r="K971" s="137"/>
      <c r="M971" s="135"/>
      <c r="O971" s="135"/>
      <c r="P971" s="57"/>
      <c r="T971" s="135"/>
      <c r="Y971" s="30">
        <f t="shared" si="154"/>
        <v>46</v>
      </c>
      <c r="Z971" s="5">
        <f t="shared" si="155"/>
        <v>1</v>
      </c>
      <c r="AA971" s="1">
        <v>26229</v>
      </c>
      <c r="AC971" s="1">
        <v>44465</v>
      </c>
    </row>
    <row r="972" spans="1:32" ht="20.100000000000001" customHeight="1">
      <c r="A972" s="12" t="s">
        <v>1295</v>
      </c>
      <c r="B972" s="12" t="s">
        <v>55</v>
      </c>
      <c r="C972" s="24">
        <f t="shared" si="153"/>
        <v>50</v>
      </c>
      <c r="D972" s="20" t="s">
        <v>44</v>
      </c>
      <c r="E972" s="78">
        <v>56</v>
      </c>
      <c r="G972" s="38"/>
      <c r="H972" s="38"/>
      <c r="I972" s="140"/>
      <c r="J972" s="55">
        <v>85</v>
      </c>
      <c r="K972" s="144"/>
      <c r="L972" s="38"/>
      <c r="M972" s="140"/>
      <c r="N972" s="38"/>
      <c r="O972" s="140"/>
      <c r="P972" s="38"/>
      <c r="Q972" s="38"/>
      <c r="R972" s="38"/>
      <c r="S972" s="38"/>
      <c r="T972" s="140"/>
      <c r="U972" s="38"/>
      <c r="V972" s="38"/>
      <c r="W972" s="38"/>
      <c r="X972" s="38"/>
      <c r="Y972" s="30">
        <f t="shared" si="154"/>
        <v>141</v>
      </c>
      <c r="Z972" s="5">
        <f t="shared" si="155"/>
        <v>2</v>
      </c>
      <c r="AA972" s="29">
        <v>26128</v>
      </c>
      <c r="AB972" s="20"/>
      <c r="AC972" s="1">
        <v>44465</v>
      </c>
      <c r="AE972" s="20"/>
      <c r="AF972" s="20"/>
    </row>
    <row r="973" spans="1:32" ht="20.100000000000001" customHeight="1">
      <c r="A973" s="12" t="s">
        <v>619</v>
      </c>
      <c r="B973" s="12" t="s">
        <v>118</v>
      </c>
      <c r="C973" s="24">
        <f t="shared" si="153"/>
        <v>50</v>
      </c>
      <c r="D973" s="26" t="s">
        <v>44</v>
      </c>
      <c r="E973" s="77">
        <v>6</v>
      </c>
      <c r="G973" s="33"/>
      <c r="H973" s="33"/>
      <c r="I973" s="135"/>
      <c r="J973" s="33"/>
      <c r="K973" s="137"/>
      <c r="L973" s="33"/>
      <c r="M973" s="135"/>
      <c r="N973" s="60"/>
      <c r="O973" s="135"/>
      <c r="P973" s="60"/>
      <c r="Q973" s="33"/>
      <c r="R973" s="33"/>
      <c r="S973" s="33"/>
      <c r="T973" s="135"/>
      <c r="U973" s="60"/>
      <c r="V973" s="60"/>
      <c r="W973" s="60"/>
      <c r="X973" s="60"/>
      <c r="Y973" s="30">
        <f t="shared" si="154"/>
        <v>6</v>
      </c>
      <c r="Z973" s="5">
        <f t="shared" si="155"/>
        <v>1</v>
      </c>
      <c r="AA973" s="29">
        <v>26001</v>
      </c>
      <c r="AB973" s="2"/>
      <c r="AC973" s="1">
        <v>44465</v>
      </c>
    </row>
    <row r="974" spans="1:32" ht="20.100000000000001" customHeight="1">
      <c r="A974" s="12" t="s">
        <v>1410</v>
      </c>
      <c r="B974" s="12" t="s">
        <v>510</v>
      </c>
      <c r="C974" s="24">
        <f t="shared" si="153"/>
        <v>46</v>
      </c>
      <c r="D974" t="s">
        <v>44</v>
      </c>
      <c r="E974" s="78">
        <v>26</v>
      </c>
      <c r="H974" s="13">
        <v>54</v>
      </c>
      <c r="I974" s="135"/>
      <c r="J974" s="33">
        <v>55</v>
      </c>
      <c r="K974" s="137"/>
      <c r="M974" s="135"/>
      <c r="O974" s="135"/>
      <c r="Q974" s="13">
        <v>84</v>
      </c>
      <c r="R974" s="13">
        <v>65</v>
      </c>
      <c r="S974" s="13">
        <v>65</v>
      </c>
      <c r="T974" s="135"/>
      <c r="Y974" s="30">
        <f t="shared" si="154"/>
        <v>349</v>
      </c>
      <c r="Z974" s="5">
        <f t="shared" si="155"/>
        <v>6</v>
      </c>
      <c r="AA974" s="1">
        <v>27359</v>
      </c>
      <c r="AC974" s="1">
        <v>44465</v>
      </c>
    </row>
    <row r="975" spans="1:32" ht="20.100000000000001" customHeight="1">
      <c r="A975" s="153" t="s">
        <v>747</v>
      </c>
      <c r="B975" s="153" t="s">
        <v>1547</v>
      </c>
      <c r="C975" s="24">
        <f t="shared" si="153"/>
        <v>46</v>
      </c>
      <c r="D975" t="s">
        <v>44</v>
      </c>
      <c r="E975" s="78">
        <v>29</v>
      </c>
      <c r="F975" s="78">
        <v>20</v>
      </c>
      <c r="G975" s="13">
        <v>28</v>
      </c>
      <c r="H975" s="13">
        <v>54</v>
      </c>
      <c r="I975" s="135"/>
      <c r="J975" s="60"/>
      <c r="K975" s="137"/>
      <c r="L975" s="13">
        <v>85</v>
      </c>
      <c r="M975" s="135"/>
      <c r="O975" s="136"/>
      <c r="P975" s="13">
        <v>125</v>
      </c>
      <c r="S975" s="13">
        <v>55</v>
      </c>
      <c r="T975" s="135"/>
      <c r="U975" s="13">
        <v>53</v>
      </c>
      <c r="V975" s="13">
        <v>63</v>
      </c>
      <c r="W975" s="13">
        <v>123</v>
      </c>
      <c r="Y975" s="30">
        <f t="shared" si="154"/>
        <v>635</v>
      </c>
      <c r="Z975" s="5">
        <f t="shared" si="155"/>
        <v>10</v>
      </c>
      <c r="AA975" s="15">
        <v>27656</v>
      </c>
      <c r="AB975" s="12"/>
      <c r="AC975" s="1">
        <v>44465</v>
      </c>
      <c r="AD975" s="12"/>
    </row>
    <row r="976" spans="1:32" s="20" customFormat="1" ht="20.100000000000001" customHeight="1">
      <c r="A976" t="s">
        <v>997</v>
      </c>
      <c r="B976" t="s">
        <v>998</v>
      </c>
      <c r="C976" s="24">
        <f t="shared" si="153"/>
        <v>50</v>
      </c>
      <c r="D976" t="s">
        <v>44</v>
      </c>
      <c r="E976" s="78">
        <v>31</v>
      </c>
      <c r="F976" s="78"/>
      <c r="G976" s="13"/>
      <c r="H976" s="13">
        <v>44</v>
      </c>
      <c r="I976" s="135"/>
      <c r="J976" s="33">
        <v>65</v>
      </c>
      <c r="K976" s="137"/>
      <c r="L976" s="13"/>
      <c r="M976" s="135"/>
      <c r="N976" s="13"/>
      <c r="O976" s="135"/>
      <c r="P976" s="13"/>
      <c r="Q976" s="13"/>
      <c r="R976" s="13"/>
      <c r="S976" s="13"/>
      <c r="T976" s="135"/>
      <c r="U976" s="13"/>
      <c r="V976" s="13"/>
      <c r="W976" s="13"/>
      <c r="X976" s="13"/>
      <c r="Y976" s="30">
        <f t="shared" si="154"/>
        <v>140</v>
      </c>
      <c r="Z976" s="5">
        <f t="shared" si="155"/>
        <v>3</v>
      </c>
      <c r="AA976" s="1">
        <v>26081</v>
      </c>
      <c r="AB976"/>
      <c r="AC976" s="1">
        <v>44465</v>
      </c>
      <c r="AE976"/>
      <c r="AF976"/>
    </row>
    <row r="977" spans="1:32" s="20" customFormat="1" ht="20.100000000000001" customHeight="1">
      <c r="A977"/>
      <c r="B977"/>
      <c r="C977" s="24">
        <f t="shared" si="153"/>
        <v>121</v>
      </c>
      <c r="D977" t="s">
        <v>44</v>
      </c>
      <c r="E977" s="78"/>
      <c r="F977" s="78"/>
      <c r="G977" s="13"/>
      <c r="H977" s="13"/>
      <c r="I977" s="135"/>
      <c r="J977" s="33"/>
      <c r="K977" s="137"/>
      <c r="L977" s="13"/>
      <c r="M977" s="135"/>
      <c r="N977" s="13"/>
      <c r="O977" s="135"/>
      <c r="P977" s="13"/>
      <c r="Q977" s="13"/>
      <c r="R977" s="13"/>
      <c r="S977" s="13"/>
      <c r="T977" s="135"/>
      <c r="U977" s="13"/>
      <c r="V977" s="13"/>
      <c r="W977" s="13"/>
      <c r="X977" s="13"/>
      <c r="Y977" s="30">
        <f t="shared" si="154"/>
        <v>0</v>
      </c>
      <c r="Z977" s="5">
        <f t="shared" si="155"/>
        <v>0</v>
      </c>
      <c r="AA977" s="1"/>
      <c r="AB977"/>
      <c r="AC977" s="1">
        <v>44465</v>
      </c>
      <c r="AE977"/>
      <c r="AF977"/>
    </row>
    <row r="978" spans="1:32" s="20" customFormat="1" ht="20.100000000000001" customHeight="1">
      <c r="A978"/>
      <c r="B978"/>
      <c r="C978" s="24">
        <f t="shared" si="153"/>
        <v>121</v>
      </c>
      <c r="D978" t="s">
        <v>44</v>
      </c>
      <c r="E978" s="78"/>
      <c r="F978" s="78"/>
      <c r="G978" s="13"/>
      <c r="H978" s="13"/>
      <c r="I978" s="135"/>
      <c r="J978" s="33"/>
      <c r="K978" s="137"/>
      <c r="L978" s="13"/>
      <c r="M978" s="135"/>
      <c r="N978" s="13"/>
      <c r="O978" s="135"/>
      <c r="P978" s="13"/>
      <c r="Q978" s="13"/>
      <c r="R978" s="13"/>
      <c r="S978" s="13"/>
      <c r="T978" s="135"/>
      <c r="U978" s="13"/>
      <c r="V978" s="13"/>
      <c r="W978" s="13"/>
      <c r="X978" s="13"/>
      <c r="Y978" s="30">
        <f t="shared" si="154"/>
        <v>0</v>
      </c>
      <c r="Z978" s="5">
        <f t="shared" si="155"/>
        <v>0</v>
      </c>
      <c r="AA978" s="1"/>
      <c r="AB978" s="2"/>
      <c r="AC978" s="1">
        <v>44465</v>
      </c>
      <c r="AE978"/>
      <c r="AF978"/>
    </row>
    <row r="979" spans="1:32" s="20" customFormat="1" ht="20.100000000000001" customHeight="1">
      <c r="A979" s="12"/>
      <c r="B979" s="12"/>
      <c r="C979" s="24">
        <f t="shared" si="153"/>
        <v>121</v>
      </c>
      <c r="D979" s="20" t="s">
        <v>44</v>
      </c>
      <c r="E979" s="78"/>
      <c r="F979" s="78"/>
      <c r="G979" s="38"/>
      <c r="H979" s="38"/>
      <c r="I979" s="140"/>
      <c r="J979" s="55"/>
      <c r="K979" s="144"/>
      <c r="L979" s="38"/>
      <c r="M979" s="140"/>
      <c r="N979" s="38"/>
      <c r="O979" s="140"/>
      <c r="P979" s="38"/>
      <c r="Q979" s="38"/>
      <c r="R979" s="38"/>
      <c r="S979" s="38"/>
      <c r="T979" s="140"/>
      <c r="U979" s="38"/>
      <c r="V979" s="38"/>
      <c r="W979" s="38"/>
      <c r="X979" s="38"/>
      <c r="Y979" s="30">
        <f t="shared" si="154"/>
        <v>0</v>
      </c>
      <c r="Z979" s="5">
        <f t="shared" si="155"/>
        <v>0</v>
      </c>
      <c r="AA979" s="29"/>
      <c r="AC979" s="1">
        <v>44465</v>
      </c>
    </row>
    <row r="980" spans="1:32" s="12" customFormat="1" ht="20.100000000000001" hidden="1" customHeight="1">
      <c r="A980" s="12" t="s">
        <v>64</v>
      </c>
      <c r="B980" t="s">
        <v>90</v>
      </c>
      <c r="C980" s="24">
        <f t="shared" ref="C980:C989" si="156">ROUNDDOWN(YEARFRAC(AA980,AC980),0)</f>
        <v>52</v>
      </c>
      <c r="D980" t="s">
        <v>261</v>
      </c>
      <c r="E980" s="78"/>
      <c r="F980" s="78"/>
      <c r="G980" s="13"/>
      <c r="H980" s="13"/>
      <c r="I980" s="135"/>
      <c r="J980" s="33"/>
      <c r="K980" s="137"/>
      <c r="L980" s="13"/>
      <c r="M980" s="135"/>
      <c r="N980" s="13"/>
      <c r="O980" s="135"/>
      <c r="P980" s="13"/>
      <c r="Q980" s="13"/>
      <c r="R980" s="13"/>
      <c r="S980" s="13"/>
      <c r="T980" s="135"/>
      <c r="U980" s="13"/>
      <c r="V980" s="13"/>
      <c r="W980" s="13"/>
      <c r="X980" s="13"/>
      <c r="Y980" s="30">
        <f t="shared" si="154"/>
        <v>0</v>
      </c>
      <c r="Z980" s="5">
        <f t="shared" si="155"/>
        <v>0</v>
      </c>
      <c r="AA980" s="1">
        <v>25349</v>
      </c>
      <c r="AB980"/>
      <c r="AC980" s="1">
        <v>44465</v>
      </c>
      <c r="AD980" s="20" t="s">
        <v>305</v>
      </c>
      <c r="AE980"/>
      <c r="AF980"/>
    </row>
    <row r="981" spans="1:32" ht="20.100000000000001" hidden="1" customHeight="1">
      <c r="A981" t="s">
        <v>1317</v>
      </c>
      <c r="B981" t="s">
        <v>1318</v>
      </c>
      <c r="C981" s="24">
        <f t="shared" si="156"/>
        <v>51</v>
      </c>
      <c r="D981" t="s">
        <v>44</v>
      </c>
      <c r="E981" s="78"/>
      <c r="I981" s="135"/>
      <c r="J981" s="33"/>
      <c r="K981" s="137"/>
      <c r="M981" s="135"/>
      <c r="O981" s="135"/>
      <c r="T981" s="135"/>
      <c r="Y981" s="30">
        <f t="shared" si="154"/>
        <v>0</v>
      </c>
      <c r="Z981" s="5">
        <f t="shared" si="155"/>
        <v>0</v>
      </c>
      <c r="AA981" s="1">
        <v>25631</v>
      </c>
      <c r="AC981" s="1">
        <v>44465</v>
      </c>
    </row>
    <row r="982" spans="1:32" s="12" customFormat="1" ht="20.100000000000001" hidden="1" customHeight="1">
      <c r="A982" t="s">
        <v>780</v>
      </c>
      <c r="B982" t="s">
        <v>415</v>
      </c>
      <c r="C982" s="7">
        <f t="shared" si="156"/>
        <v>52</v>
      </c>
      <c r="D982" t="s">
        <v>44</v>
      </c>
      <c r="E982" s="78"/>
      <c r="F982" s="78"/>
      <c r="G982" s="13"/>
      <c r="H982" s="13"/>
      <c r="I982" s="135"/>
      <c r="J982" s="33"/>
      <c r="K982" s="137"/>
      <c r="L982" s="13"/>
      <c r="M982" s="135"/>
      <c r="N982" s="13"/>
      <c r="O982" s="135"/>
      <c r="P982" s="13"/>
      <c r="Q982" s="13"/>
      <c r="R982" s="13"/>
      <c r="S982" s="13"/>
      <c r="T982" s="135"/>
      <c r="U982" s="13"/>
      <c r="V982" s="13"/>
      <c r="W982" s="13"/>
      <c r="X982" s="13"/>
      <c r="Y982" s="30">
        <f t="shared" si="154"/>
        <v>0</v>
      </c>
      <c r="Z982" s="5">
        <f t="shared" si="155"/>
        <v>0</v>
      </c>
      <c r="AA982" s="1">
        <v>25160</v>
      </c>
      <c r="AB982"/>
      <c r="AC982" s="1">
        <v>44465</v>
      </c>
      <c r="AD982" s="20"/>
      <c r="AE982"/>
      <c r="AF982"/>
    </row>
    <row r="983" spans="1:32" s="12" customFormat="1" ht="20.100000000000001" hidden="1" customHeight="1">
      <c r="A983" s="10" t="s">
        <v>339</v>
      </c>
      <c r="B983" s="10" t="s">
        <v>809</v>
      </c>
      <c r="C983" s="24">
        <f t="shared" si="156"/>
        <v>51</v>
      </c>
      <c r="D983" t="s">
        <v>44</v>
      </c>
      <c r="E983" s="78"/>
      <c r="F983" s="78"/>
      <c r="G983" s="13"/>
      <c r="H983" s="13"/>
      <c r="I983" s="135"/>
      <c r="J983" s="33"/>
      <c r="K983" s="137"/>
      <c r="L983" s="13"/>
      <c r="M983" s="135"/>
      <c r="N983" s="13"/>
      <c r="O983" s="135"/>
      <c r="P983" s="13"/>
      <c r="Q983" s="13"/>
      <c r="R983" s="13"/>
      <c r="S983" s="13"/>
      <c r="T983" s="135"/>
      <c r="U983" s="13"/>
      <c r="V983" s="13"/>
      <c r="W983" s="13"/>
      <c r="X983" s="13"/>
      <c r="Y983" s="30">
        <f t="shared" si="154"/>
        <v>0</v>
      </c>
      <c r="Z983" s="5">
        <f t="shared" si="155"/>
        <v>0</v>
      </c>
      <c r="AA983" s="15">
        <v>25478</v>
      </c>
      <c r="AB983" s="2"/>
      <c r="AC983" s="1">
        <v>44465</v>
      </c>
      <c r="AD983" s="20"/>
      <c r="AE983"/>
      <c r="AF983"/>
    </row>
    <row r="984" spans="1:32" ht="20.100000000000001" hidden="1" customHeight="1">
      <c r="A984" t="s">
        <v>1026</v>
      </c>
      <c r="B984" s="12" t="s">
        <v>415</v>
      </c>
      <c r="C984" s="24">
        <f t="shared" si="156"/>
        <v>50</v>
      </c>
      <c r="D984" s="20" t="s">
        <v>44</v>
      </c>
      <c r="E984" s="78"/>
      <c r="G984" s="38"/>
      <c r="H984" s="38"/>
      <c r="I984" s="140"/>
      <c r="J984" s="55"/>
      <c r="K984" s="144"/>
      <c r="L984" s="38"/>
      <c r="M984" s="140"/>
      <c r="N984" s="38"/>
      <c r="O984" s="140"/>
      <c r="P984" s="38"/>
      <c r="Q984" s="38"/>
      <c r="R984" s="38"/>
      <c r="S984" s="38"/>
      <c r="T984" s="140"/>
      <c r="U984" s="38"/>
      <c r="V984" s="38"/>
      <c r="W984" s="38"/>
      <c r="X984" s="38"/>
      <c r="Y984" s="30">
        <f t="shared" si="154"/>
        <v>0</v>
      </c>
      <c r="Z984" s="5">
        <f t="shared" si="155"/>
        <v>0</v>
      </c>
      <c r="AA984" s="29">
        <v>26134</v>
      </c>
      <c r="AB984" s="20"/>
      <c r="AC984" s="1">
        <v>44465</v>
      </c>
      <c r="AE984" s="20"/>
      <c r="AF984" s="20"/>
    </row>
    <row r="985" spans="1:32" ht="20.100000000000001" hidden="1" customHeight="1">
      <c r="A985" s="12" t="s">
        <v>869</v>
      </c>
      <c r="B985" s="12" t="s">
        <v>398</v>
      </c>
      <c r="C985" s="24">
        <f t="shared" si="156"/>
        <v>51</v>
      </c>
      <c r="D985" s="26" t="s">
        <v>44</v>
      </c>
      <c r="E985" s="78"/>
      <c r="G985" s="33"/>
      <c r="H985" s="33"/>
      <c r="I985" s="135"/>
      <c r="J985" s="33"/>
      <c r="K985" s="137"/>
      <c r="L985" s="33"/>
      <c r="M985" s="135"/>
      <c r="N985" s="33"/>
      <c r="O985" s="135"/>
      <c r="P985" s="33"/>
      <c r="Q985" s="33"/>
      <c r="R985" s="33"/>
      <c r="S985" s="33"/>
      <c r="T985" s="135"/>
      <c r="U985" s="33"/>
      <c r="V985" s="33"/>
      <c r="W985" s="33"/>
      <c r="X985" s="33"/>
      <c r="Y985" s="30">
        <f t="shared" si="154"/>
        <v>0</v>
      </c>
      <c r="Z985" s="5">
        <f t="shared" si="155"/>
        <v>0</v>
      </c>
      <c r="AA985" s="22">
        <v>25530</v>
      </c>
      <c r="AB985" s="12"/>
      <c r="AC985" s="1">
        <v>44465</v>
      </c>
      <c r="AD985" s="12"/>
      <c r="AE985" s="12"/>
      <c r="AF985" s="12"/>
    </row>
    <row r="986" spans="1:32" ht="20.100000000000001" hidden="1" customHeight="1">
      <c r="A986" t="s">
        <v>780</v>
      </c>
      <c r="B986" t="s">
        <v>415</v>
      </c>
      <c r="C986" s="24">
        <f t="shared" si="156"/>
        <v>52</v>
      </c>
      <c r="D986" t="s">
        <v>44</v>
      </c>
      <c r="E986" s="78"/>
      <c r="I986" s="135"/>
      <c r="J986" s="33"/>
      <c r="K986" s="137"/>
      <c r="M986" s="135"/>
      <c r="O986" s="135"/>
      <c r="T986" s="135"/>
      <c r="Y986" s="30">
        <f t="shared" si="154"/>
        <v>0</v>
      </c>
      <c r="Z986" s="5">
        <f t="shared" si="155"/>
        <v>0</v>
      </c>
      <c r="AA986" s="1">
        <v>25160</v>
      </c>
      <c r="AC986" s="1">
        <v>44465</v>
      </c>
    </row>
    <row r="987" spans="1:32" s="20" customFormat="1" ht="20.100000000000001" hidden="1" customHeight="1">
      <c r="A987" s="12" t="s">
        <v>278</v>
      </c>
      <c r="B987" s="12" t="s">
        <v>331</v>
      </c>
      <c r="C987" s="7">
        <f t="shared" si="156"/>
        <v>49</v>
      </c>
      <c r="D987" s="20" t="s">
        <v>44</v>
      </c>
      <c r="E987" s="78"/>
      <c r="F987" s="78"/>
      <c r="G987" s="38"/>
      <c r="H987" s="38"/>
      <c r="I987" s="140"/>
      <c r="J987" s="55"/>
      <c r="K987" s="144"/>
      <c r="L987" s="38"/>
      <c r="M987" s="140"/>
      <c r="N987" s="38"/>
      <c r="O987" s="140"/>
      <c r="P987" s="38"/>
      <c r="Q987" s="38"/>
      <c r="R987" s="38"/>
      <c r="S987" s="38"/>
      <c r="T987" s="140"/>
      <c r="U987" s="38"/>
      <c r="V987" s="38"/>
      <c r="W987" s="38"/>
      <c r="X987" s="38"/>
      <c r="Y987" s="30">
        <f t="shared" si="154"/>
        <v>0</v>
      </c>
      <c r="Z987" s="5">
        <f t="shared" si="155"/>
        <v>0</v>
      </c>
      <c r="AA987" s="29">
        <v>26452</v>
      </c>
      <c r="AC987" s="1">
        <v>44465</v>
      </c>
    </row>
    <row r="988" spans="1:32" ht="20.100000000000001" hidden="1" customHeight="1">
      <c r="A988" s="10" t="s">
        <v>569</v>
      </c>
      <c r="B988" s="10" t="s">
        <v>574</v>
      </c>
      <c r="C988" s="7">
        <f t="shared" si="156"/>
        <v>48</v>
      </c>
      <c r="D988" t="s">
        <v>44</v>
      </c>
      <c r="E988" s="78"/>
      <c r="I988" s="135"/>
      <c r="J988" s="33"/>
      <c r="K988" s="137"/>
      <c r="M988" s="135"/>
      <c r="O988" s="135"/>
      <c r="T988" s="135"/>
      <c r="Y988" s="30">
        <f t="shared" si="154"/>
        <v>0</v>
      </c>
      <c r="Z988" s="5">
        <f t="shared" si="155"/>
        <v>0</v>
      </c>
      <c r="AA988" s="15">
        <v>26655</v>
      </c>
      <c r="AB988" s="2"/>
      <c r="AC988" s="1">
        <v>44465</v>
      </c>
    </row>
    <row r="989" spans="1:32" ht="20.100000000000001" hidden="1" customHeight="1">
      <c r="A989" s="12" t="s">
        <v>564</v>
      </c>
      <c r="B989" s="12" t="s">
        <v>349</v>
      </c>
      <c r="C989" s="24">
        <f t="shared" si="156"/>
        <v>48</v>
      </c>
      <c r="D989" s="20" t="s">
        <v>44</v>
      </c>
      <c r="E989" s="9"/>
      <c r="F989" s="9"/>
      <c r="G989" s="38"/>
      <c r="H989" s="38"/>
      <c r="I989" s="140"/>
      <c r="J989" s="55"/>
      <c r="K989" s="144"/>
      <c r="L989" s="38"/>
      <c r="M989" s="140"/>
      <c r="N989" s="38"/>
      <c r="O989" s="140"/>
      <c r="P989" s="38"/>
      <c r="Q989" s="38"/>
      <c r="R989" s="38"/>
      <c r="S989" s="38"/>
      <c r="T989" s="140"/>
      <c r="U989" s="38"/>
      <c r="V989" s="38"/>
      <c r="W989" s="38"/>
      <c r="X989" s="38"/>
      <c r="Y989" s="30">
        <f t="shared" si="154"/>
        <v>0</v>
      </c>
      <c r="Z989" s="5">
        <f t="shared" si="155"/>
        <v>0</v>
      </c>
      <c r="AA989" s="29">
        <v>26744</v>
      </c>
      <c r="AB989" s="20"/>
      <c r="AC989" s="1">
        <v>44465</v>
      </c>
      <c r="AE989" s="20"/>
      <c r="AF989" s="20"/>
    </row>
    <row r="990" spans="1:32" ht="20.100000000000001" customHeight="1">
      <c r="A990" s="2" t="s">
        <v>1104</v>
      </c>
      <c r="B990" s="2"/>
      <c r="C990" s="9"/>
      <c r="D990" s="9"/>
      <c r="E990" s="9"/>
      <c r="F990" s="9"/>
      <c r="G990" s="37"/>
      <c r="H990" s="37"/>
      <c r="I990" s="135"/>
      <c r="J990" s="37"/>
      <c r="K990" s="137"/>
      <c r="L990" s="37"/>
      <c r="M990" s="135"/>
      <c r="N990" s="37"/>
      <c r="O990" s="135"/>
      <c r="P990" s="37"/>
      <c r="Q990" s="37"/>
      <c r="R990" s="37"/>
      <c r="S990" s="37"/>
      <c r="T990" s="135"/>
      <c r="U990" s="37"/>
      <c r="V990" s="37"/>
      <c r="W990" s="37"/>
      <c r="X990" s="37"/>
      <c r="Y990" s="34"/>
      <c r="Z990" s="34"/>
      <c r="AA990" s="2"/>
      <c r="AC990" s="1">
        <v>44465</v>
      </c>
    </row>
    <row r="991" spans="1:32" ht="20.100000000000001" customHeight="1">
      <c r="A991" s="12" t="s">
        <v>399</v>
      </c>
      <c r="B991" t="s">
        <v>398</v>
      </c>
      <c r="C991" s="7">
        <f>ROUNDDOWN(YEARFRAC(AA991,AC991),0)</f>
        <v>58</v>
      </c>
      <c r="D991" t="s">
        <v>44</v>
      </c>
      <c r="E991" s="77">
        <v>53</v>
      </c>
      <c r="I991" s="135"/>
      <c r="J991" s="33"/>
      <c r="K991" s="137"/>
      <c r="M991" s="135"/>
      <c r="O991" s="135"/>
      <c r="P991" s="13">
        <v>163</v>
      </c>
      <c r="S991" s="13">
        <v>45</v>
      </c>
      <c r="T991" s="135"/>
      <c r="U991" s="13">
        <v>43</v>
      </c>
      <c r="W991" s="13">
        <v>83</v>
      </c>
      <c r="Y991" s="30">
        <f t="shared" ref="Y991:Y1009" si="157">SUM(E991:X991)</f>
        <v>387</v>
      </c>
      <c r="Z991" s="5">
        <f t="shared" ref="Z991:Z1009" si="158">COUNTIF(E991:X991,"&gt;0")</f>
        <v>5</v>
      </c>
      <c r="AA991" s="1">
        <v>22991</v>
      </c>
      <c r="AC991" s="1">
        <v>44465</v>
      </c>
    </row>
    <row r="992" spans="1:32" ht="20.100000000000001" customHeight="1">
      <c r="A992" s="159" t="s">
        <v>732</v>
      </c>
      <c r="B992" s="158" t="s">
        <v>733</v>
      </c>
      <c r="C992" s="7">
        <f>ROUNDDOWN(YEARFRAC(AA992,AC992),0)</f>
        <v>53</v>
      </c>
      <c r="D992" t="s">
        <v>44</v>
      </c>
      <c r="E992" s="77">
        <v>33</v>
      </c>
      <c r="H992" s="13">
        <v>34</v>
      </c>
      <c r="I992" s="135"/>
      <c r="J992" s="33"/>
      <c r="K992" s="137"/>
      <c r="L992" s="13">
        <v>63</v>
      </c>
      <c r="M992" s="135"/>
      <c r="N992" s="13">
        <v>63</v>
      </c>
      <c r="O992" s="135"/>
      <c r="P992" s="13">
        <v>123</v>
      </c>
      <c r="Q992" s="13">
        <v>4</v>
      </c>
      <c r="R992" s="33"/>
      <c r="S992" s="13">
        <v>35</v>
      </c>
      <c r="T992" s="135"/>
      <c r="W992" s="13">
        <v>63</v>
      </c>
      <c r="Y992" s="30">
        <f t="shared" si="157"/>
        <v>418</v>
      </c>
      <c r="Z992" s="5">
        <f t="shared" si="158"/>
        <v>8</v>
      </c>
      <c r="AA992" s="1">
        <v>24865</v>
      </c>
      <c r="AC992" s="1">
        <v>44465</v>
      </c>
    </row>
    <row r="993" spans="1:32" ht="20.100000000000001" customHeight="1">
      <c r="A993" s="12" t="s">
        <v>1128</v>
      </c>
      <c r="B993" t="s">
        <v>534</v>
      </c>
      <c r="C993" s="24">
        <f>ROUNDDOWN(YEARFRAC(AA993,AC993),0)</f>
        <v>52</v>
      </c>
      <c r="D993" t="s">
        <v>44</v>
      </c>
      <c r="E993" s="77">
        <v>43</v>
      </c>
      <c r="G993" s="13">
        <v>83</v>
      </c>
      <c r="I993" s="135"/>
      <c r="J993" s="33">
        <v>5</v>
      </c>
      <c r="K993" s="137"/>
      <c r="L993" s="13">
        <v>83</v>
      </c>
      <c r="M993" s="135"/>
      <c r="N993" s="13">
        <v>83</v>
      </c>
      <c r="O993" s="135"/>
      <c r="S993" s="13">
        <v>55</v>
      </c>
      <c r="T993" s="135"/>
      <c r="W993" s="13">
        <v>103</v>
      </c>
      <c r="Y993" s="30">
        <f t="shared" si="157"/>
        <v>455</v>
      </c>
      <c r="Z993" s="5">
        <f t="shared" si="158"/>
        <v>7</v>
      </c>
      <c r="AA993" s="1">
        <v>25459</v>
      </c>
      <c r="AC993" s="1">
        <v>44465</v>
      </c>
    </row>
    <row r="994" spans="1:32" ht="20.100000000000001" customHeight="1">
      <c r="A994" s="12" t="s">
        <v>1146</v>
      </c>
      <c r="B994" t="s">
        <v>941</v>
      </c>
      <c r="C994" s="7">
        <f>ROUNDDOWN(YEARFRAC(AA994,AC994),0)</f>
        <v>66</v>
      </c>
      <c r="D994" t="s">
        <v>44</v>
      </c>
      <c r="G994" s="13">
        <v>63</v>
      </c>
      <c r="H994" s="13">
        <v>4</v>
      </c>
      <c r="I994" s="135"/>
      <c r="J994" s="33"/>
      <c r="K994" s="137"/>
      <c r="M994" s="135"/>
      <c r="O994" s="135"/>
      <c r="S994" s="13">
        <v>5</v>
      </c>
      <c r="T994" s="135"/>
      <c r="Y994" s="30">
        <f t="shared" si="157"/>
        <v>72</v>
      </c>
      <c r="Z994" s="5">
        <f t="shared" si="158"/>
        <v>3</v>
      </c>
      <c r="AA994" s="1">
        <v>20344</v>
      </c>
      <c r="AC994" s="1">
        <v>44465</v>
      </c>
    </row>
    <row r="995" spans="1:32" s="20" customFormat="1" ht="20.100000000000001" customHeight="1">
      <c r="A995" s="12"/>
      <c r="B995" s="12"/>
      <c r="C995" s="24">
        <f>ROUNDDOWN(YEARFRAC(AA995,AC995),0)</f>
        <v>121</v>
      </c>
      <c r="D995" t="s">
        <v>44</v>
      </c>
      <c r="E995" s="78"/>
      <c r="F995" s="78"/>
      <c r="G995" s="13"/>
      <c r="H995" s="13"/>
      <c r="I995" s="135"/>
      <c r="J995" s="60"/>
      <c r="K995" s="137"/>
      <c r="L995" s="13"/>
      <c r="M995" s="135"/>
      <c r="N995" s="13"/>
      <c r="O995" s="136"/>
      <c r="P995" s="13"/>
      <c r="Q995" s="13"/>
      <c r="R995" s="13"/>
      <c r="S995" s="13"/>
      <c r="T995" s="135"/>
      <c r="U995" s="13"/>
      <c r="V995" s="13"/>
      <c r="W995" s="13"/>
      <c r="X995" s="13"/>
      <c r="Y995" s="30">
        <f t="shared" si="157"/>
        <v>0</v>
      </c>
      <c r="Z995" s="5">
        <f t="shared" si="158"/>
        <v>0</v>
      </c>
      <c r="AA995" s="15"/>
      <c r="AB995" s="12"/>
      <c r="AC995" s="1">
        <v>44465</v>
      </c>
      <c r="AD995" s="12"/>
      <c r="AE995"/>
      <c r="AF995"/>
    </row>
    <row r="996" spans="1:32" s="20" customFormat="1" ht="20.100000000000001" hidden="1" customHeight="1">
      <c r="A996" t="s">
        <v>704</v>
      </c>
      <c r="B996" t="s">
        <v>415</v>
      </c>
      <c r="C996" s="7">
        <f t="shared" ref="C996:C1009" si="159">ROUNDDOWN(YEARFRAC(AA996,AC996),0)</f>
        <v>53</v>
      </c>
      <c r="D996" t="s">
        <v>44</v>
      </c>
      <c r="E996" s="77"/>
      <c r="F996" s="78"/>
      <c r="G996" s="13"/>
      <c r="H996" s="13"/>
      <c r="I996" s="135"/>
      <c r="J996" s="33"/>
      <c r="K996" s="137"/>
      <c r="L996" s="13"/>
      <c r="M996" s="135"/>
      <c r="N996" s="13"/>
      <c r="O996" s="135"/>
      <c r="P996" s="13"/>
      <c r="Q996" s="13"/>
      <c r="R996" s="13"/>
      <c r="S996" s="13"/>
      <c r="T996" s="135"/>
      <c r="U996" s="13"/>
      <c r="V996" s="13"/>
      <c r="W996" s="13"/>
      <c r="X996" s="13"/>
      <c r="Y996" s="30">
        <f t="shared" si="157"/>
        <v>0</v>
      </c>
      <c r="Z996" s="5">
        <f t="shared" si="158"/>
        <v>0</v>
      </c>
      <c r="AA996" s="1">
        <v>24821</v>
      </c>
      <c r="AB996"/>
      <c r="AC996" s="1">
        <v>44465</v>
      </c>
      <c r="AE996"/>
      <c r="AF996"/>
    </row>
    <row r="997" spans="1:32" ht="20.100000000000001" hidden="1" customHeight="1">
      <c r="A997" s="12" t="s">
        <v>153</v>
      </c>
      <c r="B997" t="s">
        <v>158</v>
      </c>
      <c r="C997" s="24">
        <f t="shared" si="159"/>
        <v>53</v>
      </c>
      <c r="D997" t="s">
        <v>44</v>
      </c>
      <c r="I997" s="135"/>
      <c r="J997" s="33"/>
      <c r="K997" s="137"/>
      <c r="M997" s="135"/>
      <c r="O997" s="135"/>
      <c r="T997" s="135"/>
      <c r="Y997" s="30">
        <f t="shared" si="157"/>
        <v>0</v>
      </c>
      <c r="Z997" s="5">
        <f t="shared" si="158"/>
        <v>0</v>
      </c>
      <c r="AA997" s="1">
        <v>25101</v>
      </c>
      <c r="AC997" s="1">
        <v>44465</v>
      </c>
    </row>
    <row r="998" spans="1:32" s="20" customFormat="1" ht="20.100000000000001" hidden="1" customHeight="1">
      <c r="A998" t="s">
        <v>232</v>
      </c>
      <c r="B998" t="s">
        <v>1040</v>
      </c>
      <c r="C998" s="24">
        <f t="shared" si="159"/>
        <v>55</v>
      </c>
      <c r="D998" t="s">
        <v>44</v>
      </c>
      <c r="E998" s="77"/>
      <c r="F998" s="78"/>
      <c r="G998" s="13"/>
      <c r="H998" s="13"/>
      <c r="I998" s="135"/>
      <c r="J998" s="33"/>
      <c r="K998" s="137"/>
      <c r="L998" s="13"/>
      <c r="M998" s="135"/>
      <c r="N998" s="13"/>
      <c r="O998" s="135"/>
      <c r="P998" s="13"/>
      <c r="Q998" s="13"/>
      <c r="R998" s="13"/>
      <c r="S998" s="13"/>
      <c r="T998" s="135"/>
      <c r="U998" s="13"/>
      <c r="V998" s="13"/>
      <c r="W998" s="13"/>
      <c r="X998" s="13"/>
      <c r="Y998" s="30">
        <f t="shared" si="157"/>
        <v>0</v>
      </c>
      <c r="Z998" s="5">
        <f t="shared" si="158"/>
        <v>0</v>
      </c>
      <c r="AA998" s="1">
        <v>24333</v>
      </c>
      <c r="AB998"/>
      <c r="AC998" s="1">
        <v>44465</v>
      </c>
      <c r="AE998"/>
      <c r="AF998"/>
    </row>
    <row r="999" spans="1:32" ht="20.100000000000001" hidden="1" customHeight="1">
      <c r="A999" s="10" t="s">
        <v>782</v>
      </c>
      <c r="B999" s="10" t="s">
        <v>157</v>
      </c>
      <c r="C999" s="24">
        <f t="shared" si="159"/>
        <v>54</v>
      </c>
      <c r="D999" t="s">
        <v>261</v>
      </c>
      <c r="I999" s="135"/>
      <c r="J999" s="33"/>
      <c r="K999" s="137"/>
      <c r="M999" s="135"/>
      <c r="O999" s="135"/>
      <c r="T999" s="135"/>
      <c r="Y999" s="30">
        <f t="shared" si="157"/>
        <v>0</v>
      </c>
      <c r="Z999" s="5">
        <f t="shared" si="158"/>
        <v>0</v>
      </c>
      <c r="AA999" s="15">
        <v>24385</v>
      </c>
      <c r="AB999" s="2"/>
      <c r="AC999" s="1">
        <v>44465</v>
      </c>
    </row>
    <row r="1000" spans="1:32" ht="20.100000000000001" hidden="1" customHeight="1">
      <c r="A1000" t="s">
        <v>996</v>
      </c>
      <c r="B1000" t="s">
        <v>377</v>
      </c>
      <c r="C1000" s="24">
        <f t="shared" si="159"/>
        <v>54</v>
      </c>
      <c r="D1000" t="s">
        <v>44</v>
      </c>
      <c r="I1000" s="135"/>
      <c r="J1000" s="33"/>
      <c r="K1000" s="137"/>
      <c r="M1000" s="135"/>
      <c r="O1000" s="135"/>
      <c r="T1000" s="135"/>
      <c r="Y1000" s="30">
        <f t="shared" si="157"/>
        <v>0</v>
      </c>
      <c r="Z1000" s="5">
        <f t="shared" si="158"/>
        <v>0</v>
      </c>
      <c r="AA1000" s="1">
        <v>24391</v>
      </c>
      <c r="AC1000" s="1">
        <v>44465</v>
      </c>
    </row>
    <row r="1001" spans="1:32" s="20" customFormat="1" ht="20.100000000000001" hidden="1" customHeight="1">
      <c r="A1001" s="12" t="s">
        <v>812</v>
      </c>
      <c r="B1001" s="12" t="s">
        <v>823</v>
      </c>
      <c r="C1001" s="7">
        <f t="shared" si="159"/>
        <v>50</v>
      </c>
      <c r="D1001" s="19" t="s">
        <v>44</v>
      </c>
      <c r="E1001" s="78"/>
      <c r="F1001" s="78"/>
      <c r="G1001" s="33"/>
      <c r="H1001" s="33"/>
      <c r="I1001" s="135"/>
      <c r="J1001" s="33"/>
      <c r="K1001" s="137"/>
      <c r="L1001" s="33"/>
      <c r="M1001" s="135"/>
      <c r="N1001" s="33"/>
      <c r="O1001" s="135"/>
      <c r="P1001" s="33"/>
      <c r="Q1001" s="33"/>
      <c r="R1001" s="33"/>
      <c r="S1001" s="33"/>
      <c r="T1001" s="135"/>
      <c r="U1001" s="33"/>
      <c r="V1001" s="33"/>
      <c r="W1001" s="33"/>
      <c r="X1001" s="33"/>
      <c r="Y1001" s="30">
        <f t="shared" si="157"/>
        <v>0</v>
      </c>
      <c r="Z1001" s="5">
        <f t="shared" si="158"/>
        <v>0</v>
      </c>
      <c r="AA1001" s="22">
        <v>25958</v>
      </c>
      <c r="AB1001" s="12"/>
      <c r="AC1001" s="1">
        <v>44465</v>
      </c>
      <c r="AD1001" s="12"/>
      <c r="AE1001" s="12"/>
      <c r="AF1001" s="12"/>
    </row>
    <row r="1002" spans="1:32" s="20" customFormat="1" ht="20.100000000000001" hidden="1" customHeight="1">
      <c r="A1002" s="10" t="s">
        <v>186</v>
      </c>
      <c r="B1002" s="10" t="s">
        <v>349</v>
      </c>
      <c r="C1002" s="7">
        <f t="shared" si="159"/>
        <v>56</v>
      </c>
      <c r="D1002" t="s">
        <v>44</v>
      </c>
      <c r="E1002" s="77"/>
      <c r="F1002" s="78"/>
      <c r="G1002" s="13"/>
      <c r="H1002" s="13"/>
      <c r="I1002" s="135"/>
      <c r="J1002" s="33"/>
      <c r="K1002" s="137"/>
      <c r="L1002" s="13"/>
      <c r="M1002" s="135"/>
      <c r="N1002" s="13"/>
      <c r="O1002" s="135"/>
      <c r="P1002" s="13"/>
      <c r="Q1002" s="13"/>
      <c r="R1002" s="13"/>
      <c r="S1002" s="13"/>
      <c r="T1002" s="135"/>
      <c r="U1002" s="13"/>
      <c r="V1002" s="13"/>
      <c r="W1002" s="13"/>
      <c r="X1002" s="13"/>
      <c r="Y1002" s="30">
        <f t="shared" si="157"/>
        <v>0</v>
      </c>
      <c r="Z1002" s="5">
        <f t="shared" si="158"/>
        <v>0</v>
      </c>
      <c r="AA1002" s="15">
        <v>23824</v>
      </c>
      <c r="AB1002" s="2"/>
      <c r="AC1002" s="1">
        <v>44465</v>
      </c>
      <c r="AE1002"/>
      <c r="AF1002"/>
    </row>
    <row r="1003" spans="1:32" s="20" customFormat="1" ht="18" hidden="1" customHeight="1">
      <c r="A1003" t="s">
        <v>512</v>
      </c>
      <c r="B1003" t="s">
        <v>519</v>
      </c>
      <c r="C1003" s="7">
        <f t="shared" si="159"/>
        <v>51</v>
      </c>
      <c r="D1003" t="s">
        <v>44</v>
      </c>
      <c r="E1003" s="77"/>
      <c r="F1003" s="78"/>
      <c r="G1003" s="13"/>
      <c r="H1003" s="13"/>
      <c r="I1003" s="135"/>
      <c r="J1003" s="33"/>
      <c r="K1003" s="137"/>
      <c r="L1003" s="13"/>
      <c r="M1003" s="135"/>
      <c r="N1003" s="13"/>
      <c r="O1003" s="135"/>
      <c r="P1003" s="13"/>
      <c r="Q1003" s="13"/>
      <c r="R1003" s="13"/>
      <c r="S1003" s="13"/>
      <c r="T1003" s="135"/>
      <c r="U1003" s="13"/>
      <c r="V1003" s="13"/>
      <c r="W1003" s="13"/>
      <c r="X1003" s="13"/>
      <c r="Y1003" s="30">
        <f t="shared" si="157"/>
        <v>0</v>
      </c>
      <c r="Z1003" s="5">
        <f t="shared" si="158"/>
        <v>0</v>
      </c>
      <c r="AA1003" s="1">
        <v>25491</v>
      </c>
      <c r="AB1003"/>
      <c r="AC1003" s="1">
        <v>44465</v>
      </c>
      <c r="AE1003"/>
      <c r="AF1003"/>
    </row>
    <row r="1004" spans="1:32" s="2" customFormat="1" ht="20.100000000000001" hidden="1" customHeight="1">
      <c r="A1004" t="s">
        <v>339</v>
      </c>
      <c r="B1004" t="s">
        <v>809</v>
      </c>
      <c r="C1004" s="24">
        <f t="shared" si="159"/>
        <v>51</v>
      </c>
      <c r="D1004" t="s">
        <v>261</v>
      </c>
      <c r="E1004" s="77"/>
      <c r="F1004" s="78"/>
      <c r="G1004" s="13"/>
      <c r="H1004" s="13"/>
      <c r="I1004" s="135"/>
      <c r="J1004" s="33"/>
      <c r="K1004" s="137"/>
      <c r="L1004" s="13"/>
      <c r="M1004" s="135"/>
      <c r="N1004" s="13"/>
      <c r="O1004" s="135"/>
      <c r="P1004" s="13"/>
      <c r="Q1004" s="13"/>
      <c r="R1004" s="13"/>
      <c r="S1004" s="13"/>
      <c r="T1004" s="135"/>
      <c r="U1004" s="13"/>
      <c r="V1004" s="13"/>
      <c r="W1004" s="13"/>
      <c r="X1004" s="13"/>
      <c r="Y1004" s="30">
        <f t="shared" si="157"/>
        <v>0</v>
      </c>
      <c r="Z1004" s="5">
        <f t="shared" si="158"/>
        <v>0</v>
      </c>
      <c r="AA1004" s="1">
        <v>25478</v>
      </c>
      <c r="AB1004"/>
      <c r="AC1004" s="1">
        <v>44465</v>
      </c>
      <c r="AD1004" s="20"/>
      <c r="AE1004"/>
      <c r="AF1004"/>
    </row>
    <row r="1005" spans="1:32" ht="20.100000000000001" hidden="1" customHeight="1">
      <c r="A1005" s="10" t="s">
        <v>155</v>
      </c>
      <c r="B1005" s="10" t="s">
        <v>498</v>
      </c>
      <c r="C1005" s="24">
        <f t="shared" si="159"/>
        <v>52</v>
      </c>
      <c r="D1005" t="s">
        <v>44</v>
      </c>
      <c r="I1005" s="135"/>
      <c r="J1005" s="33"/>
      <c r="K1005" s="137"/>
      <c r="M1005" s="135"/>
      <c r="O1005" s="135"/>
      <c r="T1005" s="135"/>
      <c r="Y1005" s="30">
        <f t="shared" si="157"/>
        <v>0</v>
      </c>
      <c r="Z1005" s="5">
        <f t="shared" si="158"/>
        <v>0</v>
      </c>
      <c r="AA1005" s="15">
        <v>25359</v>
      </c>
      <c r="AB1005" s="2"/>
      <c r="AC1005" s="1">
        <v>44465</v>
      </c>
    </row>
    <row r="1006" spans="1:32" s="20" customFormat="1" ht="20.100000000000001" hidden="1" customHeight="1">
      <c r="A1006" s="12" t="s">
        <v>687</v>
      </c>
      <c r="B1006" s="12" t="s">
        <v>199</v>
      </c>
      <c r="C1006" s="24">
        <f t="shared" si="159"/>
        <v>52</v>
      </c>
      <c r="D1006" t="s">
        <v>44</v>
      </c>
      <c r="E1006" s="77"/>
      <c r="F1006" s="78"/>
      <c r="G1006" s="13"/>
      <c r="H1006" s="13"/>
      <c r="I1006" s="135"/>
      <c r="J1006" s="33"/>
      <c r="K1006" s="137"/>
      <c r="L1006" s="13"/>
      <c r="M1006" s="135"/>
      <c r="N1006" s="13"/>
      <c r="O1006" s="135"/>
      <c r="P1006" s="13"/>
      <c r="Q1006" s="13"/>
      <c r="R1006" s="13"/>
      <c r="S1006" s="13"/>
      <c r="T1006" s="135"/>
      <c r="U1006" s="13"/>
      <c r="V1006" s="13"/>
      <c r="W1006" s="13"/>
      <c r="X1006" s="13"/>
      <c r="Y1006" s="30">
        <f t="shared" si="157"/>
        <v>0</v>
      </c>
      <c r="Z1006" s="5">
        <f t="shared" si="158"/>
        <v>0</v>
      </c>
      <c r="AA1006" s="15">
        <v>25123</v>
      </c>
      <c r="AB1006"/>
      <c r="AC1006" s="1">
        <v>44465</v>
      </c>
      <c r="AE1006"/>
      <c r="AF1006"/>
    </row>
    <row r="1007" spans="1:32" s="2" customFormat="1" ht="20.100000000000001" hidden="1" customHeight="1">
      <c r="A1007" s="12" t="s">
        <v>364</v>
      </c>
      <c r="B1007" s="12" t="s">
        <v>156</v>
      </c>
      <c r="C1007" s="24">
        <f t="shared" si="159"/>
        <v>51</v>
      </c>
      <c r="D1007" t="s">
        <v>261</v>
      </c>
      <c r="E1007" s="77"/>
      <c r="F1007" s="78"/>
      <c r="G1007" s="13"/>
      <c r="H1007" s="13"/>
      <c r="I1007" s="135"/>
      <c r="J1007" s="33"/>
      <c r="K1007" s="137"/>
      <c r="L1007" s="13"/>
      <c r="M1007" s="135"/>
      <c r="N1007" s="13"/>
      <c r="O1007" s="135"/>
      <c r="P1007" s="13"/>
      <c r="Q1007" s="13"/>
      <c r="R1007" s="13"/>
      <c r="S1007" s="13"/>
      <c r="T1007" s="135"/>
      <c r="U1007" s="13"/>
      <c r="V1007" s="13"/>
      <c r="W1007" s="13"/>
      <c r="X1007" s="13"/>
      <c r="Y1007" s="30">
        <f t="shared" si="157"/>
        <v>0</v>
      </c>
      <c r="Z1007" s="5">
        <f t="shared" si="158"/>
        <v>0</v>
      </c>
      <c r="AA1007" s="15">
        <v>25539</v>
      </c>
      <c r="AB1007"/>
      <c r="AC1007" s="1">
        <v>44465</v>
      </c>
      <c r="AD1007" s="20"/>
      <c r="AE1007"/>
      <c r="AF1007"/>
    </row>
    <row r="1008" spans="1:32" s="2" customFormat="1" ht="20.100000000000001" hidden="1" customHeight="1">
      <c r="A1008" s="10" t="s">
        <v>554</v>
      </c>
      <c r="B1008" s="10" t="s">
        <v>357</v>
      </c>
      <c r="C1008" s="7">
        <f t="shared" si="159"/>
        <v>54</v>
      </c>
      <c r="D1008" t="s">
        <v>44</v>
      </c>
      <c r="E1008" s="77"/>
      <c r="F1008" s="78"/>
      <c r="G1008" s="13"/>
      <c r="H1008" s="13"/>
      <c r="I1008" s="135"/>
      <c r="J1008" s="33"/>
      <c r="K1008" s="137"/>
      <c r="L1008" s="13"/>
      <c r="M1008" s="135"/>
      <c r="N1008" s="13"/>
      <c r="O1008" s="135"/>
      <c r="P1008" s="13"/>
      <c r="Q1008" s="13"/>
      <c r="R1008" s="13"/>
      <c r="S1008" s="13"/>
      <c r="T1008" s="135"/>
      <c r="U1008" s="13"/>
      <c r="V1008" s="13"/>
      <c r="W1008" s="13"/>
      <c r="X1008" s="13"/>
      <c r="Y1008" s="30">
        <f t="shared" si="157"/>
        <v>0</v>
      </c>
      <c r="Z1008" s="5">
        <f t="shared" si="158"/>
        <v>0</v>
      </c>
      <c r="AA1008" s="15">
        <v>24562</v>
      </c>
      <c r="AC1008" s="1">
        <v>44465</v>
      </c>
      <c r="AD1008" s="20"/>
      <c r="AE1008"/>
      <c r="AF1008"/>
    </row>
    <row r="1009" spans="1:32" ht="20.100000000000001" hidden="1" customHeight="1">
      <c r="A1009" s="12" t="s">
        <v>179</v>
      </c>
      <c r="B1009" t="s">
        <v>195</v>
      </c>
      <c r="C1009" s="7">
        <f t="shared" si="159"/>
        <v>57</v>
      </c>
      <c r="D1009" t="s">
        <v>44</v>
      </c>
      <c r="I1009" s="135"/>
      <c r="J1009" s="33"/>
      <c r="K1009" s="137"/>
      <c r="M1009" s="135"/>
      <c r="O1009" s="135"/>
      <c r="T1009" s="135"/>
      <c r="Y1009" s="30">
        <f t="shared" si="157"/>
        <v>0</v>
      </c>
      <c r="Z1009" s="5">
        <f t="shared" si="158"/>
        <v>0</v>
      </c>
      <c r="AA1009" s="15">
        <v>23517</v>
      </c>
      <c r="AC1009" s="1">
        <v>44465</v>
      </c>
      <c r="AD1009" s="20" t="s">
        <v>302</v>
      </c>
    </row>
    <row r="1010" spans="1:32" s="2" customFormat="1" ht="20.100000000000001" customHeight="1">
      <c r="A1010" s="2" t="s">
        <v>1634</v>
      </c>
      <c r="B1010"/>
      <c r="C1010" s="9"/>
      <c r="D1010" s="9"/>
      <c r="E1010" s="9"/>
      <c r="F1010" s="9"/>
      <c r="G1010" s="37"/>
      <c r="H1010" s="37"/>
      <c r="I1010" s="135"/>
      <c r="J1010" s="37"/>
      <c r="K1010" s="137"/>
      <c r="L1010" s="37"/>
      <c r="M1010" s="135"/>
      <c r="N1010" s="37"/>
      <c r="O1010" s="135"/>
      <c r="P1010" s="37"/>
      <c r="Q1010" s="37"/>
      <c r="R1010" s="37"/>
      <c r="S1010" s="37"/>
      <c r="T1010" s="135"/>
      <c r="U1010" s="37"/>
      <c r="V1010" s="37"/>
      <c r="W1010" s="37"/>
      <c r="X1010" s="37"/>
      <c r="Y1010" s="34"/>
      <c r="Z1010" s="34"/>
      <c r="AB1010"/>
      <c r="AC1010" s="1">
        <v>44465</v>
      </c>
      <c r="AD1010" s="20"/>
    </row>
    <row r="1011" spans="1:32" ht="19.5" customHeight="1">
      <c r="A1011" s="156" t="s">
        <v>1348</v>
      </c>
      <c r="B1011" s="156" t="s">
        <v>1349</v>
      </c>
      <c r="C1011" s="7">
        <f t="shared" ref="C1011:C1016" si="160">ROUNDDOWN(YEARFRAC(AA1011,AC1011),0)</f>
        <v>6</v>
      </c>
      <c r="D1011" s="31" t="s">
        <v>93</v>
      </c>
      <c r="E1011" s="72">
        <v>53</v>
      </c>
      <c r="F1011" s="128">
        <v>53</v>
      </c>
      <c r="G1011" s="35">
        <v>53</v>
      </c>
      <c r="H1011" s="58"/>
      <c r="I1011" s="133"/>
      <c r="J1011" s="53">
        <v>83</v>
      </c>
      <c r="K1011" s="137"/>
      <c r="L1011" s="58"/>
      <c r="M1011" s="133"/>
      <c r="N1011" s="35">
        <v>53</v>
      </c>
      <c r="O1011" s="133"/>
      <c r="P1011" s="35">
        <v>203</v>
      </c>
      <c r="Q1011" s="35"/>
      <c r="R1011" s="35"/>
      <c r="S1011" s="35"/>
      <c r="T1011" s="133"/>
      <c r="U1011" s="35">
        <v>104</v>
      </c>
      <c r="V1011" s="35">
        <v>104</v>
      </c>
      <c r="W1011" s="35"/>
      <c r="X1011" s="35"/>
      <c r="Y1011" s="30">
        <f t="shared" ref="Y1011:Y1016" si="161">SUM(E1011:X1011)</f>
        <v>706</v>
      </c>
      <c r="Z1011" s="5">
        <f t="shared" ref="Z1011:Z1016" si="162">COUNTIF(E1011:X1011,"&gt;0")</f>
        <v>8</v>
      </c>
      <c r="AA1011" s="15">
        <v>42047</v>
      </c>
      <c r="AB1011" s="25"/>
      <c r="AC1011" s="1">
        <v>44465</v>
      </c>
      <c r="AD1011" s="25"/>
      <c r="AE1011" s="25"/>
      <c r="AF1011" s="25"/>
    </row>
    <row r="1012" spans="1:32" s="25" customFormat="1" ht="19.5" customHeight="1">
      <c r="A1012" s="162" t="s">
        <v>1286</v>
      </c>
      <c r="B1012" s="162" t="s">
        <v>1287</v>
      </c>
      <c r="C1012" s="7">
        <f t="shared" si="160"/>
        <v>5</v>
      </c>
      <c r="D1012" s="31" t="s">
        <v>93</v>
      </c>
      <c r="E1012" s="72">
        <v>34</v>
      </c>
      <c r="F1012" s="73">
        <v>28</v>
      </c>
      <c r="G1012" s="58">
        <v>29</v>
      </c>
      <c r="H1012" s="35">
        <v>29</v>
      </c>
      <c r="I1012" s="134"/>
      <c r="J1012" s="62">
        <v>27</v>
      </c>
      <c r="K1012" s="142"/>
      <c r="L1012" s="35">
        <v>43</v>
      </c>
      <c r="M1012" s="133"/>
      <c r="N1012" s="35"/>
      <c r="O1012" s="133"/>
      <c r="P1012" s="35">
        <v>124</v>
      </c>
      <c r="Q1012" s="35"/>
      <c r="R1012" s="35"/>
      <c r="S1012" s="35"/>
      <c r="T1012" s="133"/>
      <c r="U1012" s="35"/>
      <c r="V1012" s="35"/>
      <c r="W1012" s="35">
        <v>65</v>
      </c>
      <c r="X1012" s="35"/>
      <c r="Y1012" s="30">
        <f t="shared" si="161"/>
        <v>379</v>
      </c>
      <c r="Z1012" s="5">
        <f t="shared" si="162"/>
        <v>8</v>
      </c>
      <c r="AA1012" s="15">
        <v>42278</v>
      </c>
      <c r="AC1012" s="1">
        <v>44465</v>
      </c>
    </row>
    <row r="1013" spans="1:32" s="25" customFormat="1" ht="19.5" customHeight="1">
      <c r="A1013" s="23"/>
      <c r="B1013" s="23"/>
      <c r="C1013" s="7">
        <f>ROUNDDOWN(YEARFRAC(AA1013,AC1013),0)</f>
        <v>121</v>
      </c>
      <c r="D1013" s="31" t="s">
        <v>93</v>
      </c>
      <c r="E1013" s="128"/>
      <c r="F1013" s="73"/>
      <c r="G1013" s="35"/>
      <c r="H1013" s="58"/>
      <c r="I1013" s="133"/>
      <c r="J1013" s="53"/>
      <c r="K1013" s="137"/>
      <c r="L1013" s="35"/>
      <c r="M1013" s="133"/>
      <c r="N1013" s="35"/>
      <c r="O1013" s="133"/>
      <c r="P1013" s="35"/>
      <c r="Q1013" s="58"/>
      <c r="R1013" s="35"/>
      <c r="S1013" s="35"/>
      <c r="T1013" s="133"/>
      <c r="U1013" s="35"/>
      <c r="V1013" s="35"/>
      <c r="W1013" s="35"/>
      <c r="X1013" s="35"/>
      <c r="Y1013" s="30">
        <f t="shared" si="161"/>
        <v>0</v>
      </c>
      <c r="Z1013" s="5">
        <f t="shared" si="162"/>
        <v>0</v>
      </c>
      <c r="AA1013" s="15"/>
      <c r="AC1013" s="1">
        <v>44465</v>
      </c>
    </row>
    <row r="1014" spans="1:32" s="12" customFormat="1" ht="20.100000000000001" customHeight="1">
      <c r="A1014" s="23"/>
      <c r="B1014" s="23"/>
      <c r="C1014" s="7">
        <f t="shared" si="160"/>
        <v>121</v>
      </c>
      <c r="D1014" s="26" t="s">
        <v>93</v>
      </c>
      <c r="E1014" s="72"/>
      <c r="F1014" s="73"/>
      <c r="G1014" s="35"/>
      <c r="H1014" s="35"/>
      <c r="I1014" s="133"/>
      <c r="J1014" s="53"/>
      <c r="K1014" s="137"/>
      <c r="L1014" s="35"/>
      <c r="M1014" s="133"/>
      <c r="N1014" s="35"/>
      <c r="O1014" s="133"/>
      <c r="P1014" s="35"/>
      <c r="Q1014" s="35"/>
      <c r="R1014" s="35"/>
      <c r="S1014" s="35"/>
      <c r="T1014" s="134"/>
      <c r="U1014" s="35"/>
      <c r="V1014" s="35"/>
      <c r="W1014" s="35"/>
      <c r="X1014" s="35"/>
      <c r="Y1014" s="30">
        <f t="shared" si="161"/>
        <v>0</v>
      </c>
      <c r="Z1014" s="5">
        <f t="shared" si="162"/>
        <v>0</v>
      </c>
      <c r="AA1014" s="15"/>
      <c r="AB1014" s="25"/>
      <c r="AC1014" s="1">
        <v>44465</v>
      </c>
      <c r="AD1014" s="25"/>
      <c r="AE1014" s="25"/>
      <c r="AF1014" s="25"/>
    </row>
    <row r="1015" spans="1:32" ht="19.5" customHeight="1">
      <c r="A1015" s="23"/>
      <c r="B1015" s="23"/>
      <c r="C1015" s="7">
        <f t="shared" si="160"/>
        <v>121</v>
      </c>
      <c r="D1015" s="31" t="s">
        <v>93</v>
      </c>
      <c r="E1015" s="74"/>
      <c r="F1015" s="73"/>
      <c r="G1015" s="35"/>
      <c r="H1015" s="58"/>
      <c r="I1015" s="133"/>
      <c r="J1015" s="53"/>
      <c r="K1015" s="137"/>
      <c r="L1015" s="35"/>
      <c r="M1015" s="133"/>
      <c r="N1015" s="35"/>
      <c r="O1015" s="133"/>
      <c r="P1015" s="35"/>
      <c r="Q1015" s="35"/>
      <c r="R1015" s="35"/>
      <c r="S1015" s="35"/>
      <c r="T1015" s="133"/>
      <c r="U1015" s="35"/>
      <c r="V1015" s="35"/>
      <c r="W1015" s="35"/>
      <c r="X1015" s="35"/>
      <c r="Y1015" s="30">
        <f t="shared" si="161"/>
        <v>0</v>
      </c>
      <c r="Z1015" s="5">
        <f t="shared" si="162"/>
        <v>0</v>
      </c>
      <c r="AA1015" s="15"/>
      <c r="AB1015" s="25"/>
      <c r="AC1015" s="1">
        <v>44465</v>
      </c>
      <c r="AD1015" s="25"/>
      <c r="AE1015" s="25"/>
      <c r="AF1015" s="25"/>
    </row>
    <row r="1016" spans="1:32" s="25" customFormat="1" ht="19.5" customHeight="1">
      <c r="A1016" s="23"/>
      <c r="B1016" s="23"/>
      <c r="C1016" s="7">
        <f t="shared" si="160"/>
        <v>121</v>
      </c>
      <c r="D1016" s="31" t="s">
        <v>93</v>
      </c>
      <c r="E1016" s="72"/>
      <c r="F1016" s="73"/>
      <c r="G1016" s="58"/>
      <c r="H1016" s="35"/>
      <c r="I1016" s="133"/>
      <c r="J1016" s="53"/>
      <c r="K1016" s="137"/>
      <c r="L1016" s="35"/>
      <c r="M1016" s="133"/>
      <c r="N1016" s="35"/>
      <c r="O1016" s="134"/>
      <c r="P1016" s="58"/>
      <c r="Q1016" s="58"/>
      <c r="R1016" s="58"/>
      <c r="S1016" s="58"/>
      <c r="T1016" s="134"/>
      <c r="U1016" s="58"/>
      <c r="V1016" s="58"/>
      <c r="W1016" s="58"/>
      <c r="X1016" s="58"/>
      <c r="Y1016" s="30">
        <f t="shared" si="161"/>
        <v>0</v>
      </c>
      <c r="Z1016" s="5">
        <f t="shared" si="162"/>
        <v>0</v>
      </c>
      <c r="AA1016" s="15"/>
      <c r="AC1016" s="1">
        <v>44465</v>
      </c>
    </row>
    <row r="1017" spans="1:32" s="2" customFormat="1" ht="20.100000000000001" customHeight="1">
      <c r="A1017" s="2" t="s">
        <v>1106</v>
      </c>
      <c r="B1017"/>
      <c r="C1017" s="9"/>
      <c r="D1017" s="9"/>
      <c r="E1017" s="9"/>
      <c r="F1017" s="9"/>
      <c r="G1017" s="37"/>
      <c r="H1017" s="37"/>
      <c r="I1017" s="135"/>
      <c r="J1017" s="37"/>
      <c r="K1017" s="137"/>
      <c r="L1017" s="37"/>
      <c r="M1017" s="135"/>
      <c r="N1017" s="37"/>
      <c r="O1017" s="135"/>
      <c r="P1017" s="37"/>
      <c r="Q1017" s="37"/>
      <c r="R1017" s="37"/>
      <c r="S1017" s="37"/>
      <c r="T1017" s="135"/>
      <c r="U1017" s="37"/>
      <c r="V1017" s="37"/>
      <c r="W1017" s="37"/>
      <c r="X1017" s="37"/>
      <c r="Y1017" s="34"/>
      <c r="Z1017" s="34"/>
      <c r="AB1017"/>
      <c r="AC1017" s="1">
        <v>44465</v>
      </c>
      <c r="AD1017" s="20"/>
    </row>
    <row r="1018" spans="1:32" s="25" customFormat="1" ht="19.5" customHeight="1">
      <c r="A1018" s="23" t="s">
        <v>1312</v>
      </c>
      <c r="B1018" s="23" t="s">
        <v>1482</v>
      </c>
      <c r="C1018" s="7">
        <f t="shared" ref="C1018:C1024" si="163">ROUNDDOWN(YEARFRAC(AA1018,AC1018),0)</f>
        <v>8</v>
      </c>
      <c r="D1018" s="31" t="s">
        <v>93</v>
      </c>
      <c r="E1018" s="72">
        <v>63</v>
      </c>
      <c r="F1018" s="73">
        <v>63</v>
      </c>
      <c r="G1018" s="35">
        <v>63</v>
      </c>
      <c r="H1018" s="35"/>
      <c r="I1018" s="133"/>
      <c r="J1018" s="53">
        <v>103</v>
      </c>
      <c r="K1018" s="137"/>
      <c r="L1018" s="35"/>
      <c r="M1018" s="134"/>
      <c r="N1018" s="35"/>
      <c r="O1018" s="133"/>
      <c r="P1018" s="35">
        <v>123</v>
      </c>
      <c r="Q1018" s="35"/>
      <c r="R1018" s="35"/>
      <c r="S1018" s="35"/>
      <c r="T1018" s="133"/>
      <c r="U1018" s="58"/>
      <c r="V1018" s="35">
        <v>64</v>
      </c>
      <c r="W1018" s="35">
        <v>124</v>
      </c>
      <c r="X1018" s="35"/>
      <c r="Y1018" s="30">
        <f t="shared" ref="Y1018:Y1024" si="164">SUM(E1018:X1018)</f>
        <v>603</v>
      </c>
      <c r="Z1018" s="5">
        <f t="shared" ref="Z1018:Z1024" si="165">COUNTIF(E1018:X1018,"&gt;0")</f>
        <v>7</v>
      </c>
      <c r="AA1018" s="15">
        <v>41472</v>
      </c>
      <c r="AC1018" s="1">
        <v>44465</v>
      </c>
    </row>
    <row r="1019" spans="1:32" s="25" customFormat="1" ht="19.5" customHeight="1">
      <c r="A1019" s="23" t="s">
        <v>1217</v>
      </c>
      <c r="B1019" s="23" t="s">
        <v>335</v>
      </c>
      <c r="C1019" s="7">
        <f t="shared" si="163"/>
        <v>8</v>
      </c>
      <c r="D1019" s="31" t="s">
        <v>93</v>
      </c>
      <c r="E1019" s="72">
        <v>103</v>
      </c>
      <c r="F1019" s="73">
        <v>103</v>
      </c>
      <c r="G1019" s="35">
        <v>103</v>
      </c>
      <c r="H1019" s="35"/>
      <c r="I1019" s="133"/>
      <c r="J1019" s="62"/>
      <c r="K1019" s="137"/>
      <c r="L1019" s="35"/>
      <c r="M1019" s="133"/>
      <c r="N1019" s="35"/>
      <c r="O1019" s="133"/>
      <c r="P1019" s="35"/>
      <c r="Q1019" s="35"/>
      <c r="R1019" s="35"/>
      <c r="S1019" s="35">
        <v>83</v>
      </c>
      <c r="T1019" s="133"/>
      <c r="U1019" s="35"/>
      <c r="V1019" s="35"/>
      <c r="W1019" s="35"/>
      <c r="X1019" s="35"/>
      <c r="Y1019" s="30">
        <f t="shared" si="164"/>
        <v>392</v>
      </c>
      <c r="Z1019" s="5">
        <f t="shared" si="165"/>
        <v>4</v>
      </c>
      <c r="AA1019" s="15">
        <v>41473</v>
      </c>
      <c r="AC1019" s="1">
        <v>44465</v>
      </c>
    </row>
    <row r="1020" spans="1:32" s="25" customFormat="1" ht="19.5" customHeight="1">
      <c r="A1020" s="156" t="s">
        <v>1221</v>
      </c>
      <c r="B1020" s="156" t="s">
        <v>8</v>
      </c>
      <c r="C1020" s="7">
        <f t="shared" si="163"/>
        <v>8</v>
      </c>
      <c r="D1020" s="31" t="s">
        <v>93</v>
      </c>
      <c r="E1020" s="72">
        <v>54</v>
      </c>
      <c r="F1020" s="73">
        <v>83</v>
      </c>
      <c r="G1020" s="35"/>
      <c r="H1020" s="35"/>
      <c r="I1020" s="133"/>
      <c r="J1020" s="53">
        <v>103</v>
      </c>
      <c r="K1020" s="137"/>
      <c r="L1020" s="35">
        <v>103</v>
      </c>
      <c r="M1020" s="133"/>
      <c r="N1020" s="35"/>
      <c r="O1020" s="133"/>
      <c r="P1020" s="35">
        <v>163</v>
      </c>
      <c r="Q1020" s="35"/>
      <c r="R1020" s="35"/>
      <c r="S1020" s="35">
        <v>103</v>
      </c>
      <c r="T1020" s="133"/>
      <c r="U1020" s="35"/>
      <c r="V1020" s="35">
        <v>84</v>
      </c>
      <c r="W1020" s="35">
        <v>164</v>
      </c>
      <c r="X1020" s="35"/>
      <c r="Y1020" s="30">
        <f t="shared" si="164"/>
        <v>857</v>
      </c>
      <c r="Z1020" s="5">
        <f t="shared" si="165"/>
        <v>8</v>
      </c>
      <c r="AA1020" s="15">
        <v>41278</v>
      </c>
      <c r="AC1020" s="1">
        <v>44465</v>
      </c>
    </row>
    <row r="1021" spans="1:32" s="25" customFormat="1" ht="19.5" customHeight="1">
      <c r="A1021" s="23" t="s">
        <v>1356</v>
      </c>
      <c r="B1021" s="23" t="s">
        <v>265</v>
      </c>
      <c r="C1021" s="7">
        <f t="shared" si="163"/>
        <v>8</v>
      </c>
      <c r="D1021" s="31" t="s">
        <v>93</v>
      </c>
      <c r="E1021" s="72">
        <v>83</v>
      </c>
      <c r="F1021" s="73"/>
      <c r="G1021" s="58"/>
      <c r="H1021" s="35"/>
      <c r="I1021" s="133"/>
      <c r="J1021" s="53"/>
      <c r="K1021" s="137"/>
      <c r="L1021" s="35"/>
      <c r="M1021" s="133"/>
      <c r="N1021" s="35"/>
      <c r="O1021" s="134"/>
      <c r="P1021" s="58"/>
      <c r="Q1021" s="35"/>
      <c r="R1021" s="58"/>
      <c r="S1021" s="58"/>
      <c r="T1021" s="134"/>
      <c r="U1021" s="58"/>
      <c r="V1021" s="58"/>
      <c r="W1021" s="58"/>
      <c r="X1021" s="58"/>
      <c r="Y1021" s="30">
        <f t="shared" si="164"/>
        <v>83</v>
      </c>
      <c r="Z1021" s="5">
        <f t="shared" si="165"/>
        <v>1</v>
      </c>
      <c r="AA1021" s="15">
        <v>41467</v>
      </c>
      <c r="AC1021" s="1">
        <v>44465</v>
      </c>
    </row>
    <row r="1022" spans="1:32" s="25" customFormat="1" ht="19.5" customHeight="1">
      <c r="A1022" s="23"/>
      <c r="B1022" s="23"/>
      <c r="C1022" s="7">
        <f t="shared" si="163"/>
        <v>121</v>
      </c>
      <c r="D1022" s="23" t="s">
        <v>93</v>
      </c>
      <c r="E1022" s="77"/>
      <c r="F1022" s="78"/>
      <c r="G1022" s="13"/>
      <c r="H1022" s="13"/>
      <c r="I1022" s="135"/>
      <c r="J1022" s="33"/>
      <c r="K1022" s="137"/>
      <c r="L1022" s="13"/>
      <c r="M1022" s="135"/>
      <c r="N1022" s="13"/>
      <c r="O1022" s="135"/>
      <c r="P1022" s="13"/>
      <c r="Q1022" s="13"/>
      <c r="R1022" s="13"/>
      <c r="S1022" s="13"/>
      <c r="T1022" s="135"/>
      <c r="U1022" s="13"/>
      <c r="V1022" s="13"/>
      <c r="W1022" s="13"/>
      <c r="X1022" s="13"/>
      <c r="Y1022" s="30">
        <f t="shared" si="164"/>
        <v>0</v>
      </c>
      <c r="Z1022" s="5">
        <f t="shared" si="165"/>
        <v>0</v>
      </c>
      <c r="AA1022" s="15"/>
      <c r="AC1022" s="1">
        <v>44465</v>
      </c>
      <c r="AD1022" s="21"/>
      <c r="AE1022"/>
      <c r="AF1022"/>
    </row>
    <row r="1023" spans="1:32" s="25" customFormat="1" ht="19.5" customHeight="1">
      <c r="A1023" s="23"/>
      <c r="B1023" s="23"/>
      <c r="C1023" s="7">
        <f t="shared" si="163"/>
        <v>121</v>
      </c>
      <c r="D1023" s="31" t="s">
        <v>93</v>
      </c>
      <c r="E1023" s="72"/>
      <c r="F1023" s="73"/>
      <c r="G1023" s="58"/>
      <c r="H1023" s="35"/>
      <c r="I1023" s="133"/>
      <c r="J1023" s="53"/>
      <c r="K1023" s="137"/>
      <c r="L1023" s="35"/>
      <c r="M1023" s="133"/>
      <c r="N1023" s="35"/>
      <c r="O1023" s="134"/>
      <c r="P1023" s="35"/>
      <c r="Q1023" s="58"/>
      <c r="R1023" s="58"/>
      <c r="S1023" s="58"/>
      <c r="T1023" s="134"/>
      <c r="U1023" s="58"/>
      <c r="V1023" s="58"/>
      <c r="W1023" s="58"/>
      <c r="X1023" s="58"/>
      <c r="Y1023" s="30">
        <f t="shared" si="164"/>
        <v>0</v>
      </c>
      <c r="Z1023" s="5">
        <f t="shared" si="165"/>
        <v>0</v>
      </c>
      <c r="AA1023" s="15"/>
      <c r="AC1023" s="1">
        <v>44465</v>
      </c>
    </row>
    <row r="1024" spans="1:32" s="2" customFormat="1" ht="20.100000000000001" customHeight="1">
      <c r="A1024" s="23"/>
      <c r="B1024" s="23"/>
      <c r="C1024" s="7">
        <f t="shared" si="163"/>
        <v>121</v>
      </c>
      <c r="D1024" s="31" t="s">
        <v>93</v>
      </c>
      <c r="E1024" s="72"/>
      <c r="F1024" s="73"/>
      <c r="G1024" s="35"/>
      <c r="H1024" s="35"/>
      <c r="I1024" s="133"/>
      <c r="J1024" s="53"/>
      <c r="K1024" s="137"/>
      <c r="L1024" s="35"/>
      <c r="M1024" s="133"/>
      <c r="N1024" s="35"/>
      <c r="O1024" s="133"/>
      <c r="P1024" s="35"/>
      <c r="Q1024" s="35"/>
      <c r="R1024" s="35"/>
      <c r="S1024" s="35"/>
      <c r="T1024" s="133"/>
      <c r="U1024" s="35"/>
      <c r="V1024" s="35"/>
      <c r="W1024" s="35"/>
      <c r="X1024" s="35"/>
      <c r="Y1024" s="30">
        <f t="shared" si="164"/>
        <v>0</v>
      </c>
      <c r="Z1024" s="5">
        <f t="shared" si="165"/>
        <v>0</v>
      </c>
      <c r="AA1024" s="15"/>
      <c r="AB1024" s="25"/>
      <c r="AC1024" s="1">
        <v>44465</v>
      </c>
      <c r="AD1024" s="25"/>
      <c r="AE1024" s="25"/>
      <c r="AF1024" s="25"/>
    </row>
    <row r="1025" spans="1:32" s="2" customFormat="1" ht="20.100000000000001" customHeight="1">
      <c r="A1025" s="2" t="s">
        <v>1336</v>
      </c>
      <c r="B1025"/>
      <c r="C1025" s="9"/>
      <c r="D1025" s="9"/>
      <c r="E1025" s="9"/>
      <c r="F1025" s="9"/>
      <c r="G1025" s="37"/>
      <c r="H1025" s="37"/>
      <c r="I1025" s="135"/>
      <c r="J1025" s="37"/>
      <c r="K1025" s="137"/>
      <c r="L1025" s="37"/>
      <c r="M1025" s="135"/>
      <c r="N1025" s="37"/>
      <c r="O1025" s="135"/>
      <c r="P1025" s="37"/>
      <c r="Q1025" s="37"/>
      <c r="R1025" s="37"/>
      <c r="S1025" s="37"/>
      <c r="T1025" s="135"/>
      <c r="U1025" s="37"/>
      <c r="V1025" s="37"/>
      <c r="W1025" s="37"/>
      <c r="X1025" s="37"/>
      <c r="Y1025" s="34"/>
      <c r="Z1025" s="34"/>
      <c r="AB1025"/>
      <c r="AC1025" s="1">
        <v>44465</v>
      </c>
      <c r="AD1025" s="20"/>
    </row>
    <row r="1026" spans="1:32" s="12" customFormat="1" ht="20.100000000000001" customHeight="1">
      <c r="A1026" s="152" t="s">
        <v>870</v>
      </c>
      <c r="B1026" s="152" t="s">
        <v>871</v>
      </c>
      <c r="C1026" s="7">
        <f t="shared" ref="C1026:C1035" si="166">ROUNDDOWN(YEARFRAC(AA1026,AC1026),0)</f>
        <v>9</v>
      </c>
      <c r="D1026" s="31" t="s">
        <v>93</v>
      </c>
      <c r="E1026" s="74"/>
      <c r="F1026" s="128">
        <v>103</v>
      </c>
      <c r="G1026" s="35">
        <v>104</v>
      </c>
      <c r="H1026" s="35">
        <v>103</v>
      </c>
      <c r="I1026" s="134"/>
      <c r="J1026" s="35">
        <v>103</v>
      </c>
      <c r="K1026" s="142"/>
      <c r="L1026" s="35">
        <v>104</v>
      </c>
      <c r="M1026" s="133"/>
      <c r="N1026" s="35">
        <v>103</v>
      </c>
      <c r="O1026" s="134"/>
      <c r="P1026" s="35">
        <v>203</v>
      </c>
      <c r="Q1026" s="58"/>
      <c r="R1026" s="35">
        <v>103</v>
      </c>
      <c r="S1026" s="58"/>
      <c r="T1026" s="133"/>
      <c r="U1026" s="35">
        <v>105</v>
      </c>
      <c r="V1026" s="35">
        <v>104</v>
      </c>
      <c r="W1026" s="35">
        <v>204</v>
      </c>
      <c r="X1026" s="58"/>
      <c r="Y1026" s="30">
        <f t="shared" ref="Y1026:Y1039" si="167">SUM(E1026:X1026)</f>
        <v>1339</v>
      </c>
      <c r="Z1026" s="5">
        <f t="shared" ref="Z1026:Z1039" si="168">COUNTIF(E1026:X1026,"&gt;0")</f>
        <v>11</v>
      </c>
      <c r="AA1026" s="15">
        <v>40817</v>
      </c>
      <c r="AB1026" s="25"/>
      <c r="AC1026" s="1">
        <v>44465</v>
      </c>
      <c r="AD1026" s="25"/>
      <c r="AE1026" s="25"/>
      <c r="AF1026" s="25"/>
    </row>
    <row r="1027" spans="1:32" ht="19.5" customHeight="1">
      <c r="A1027" s="26" t="s">
        <v>712</v>
      </c>
      <c r="B1027" s="26" t="s">
        <v>30</v>
      </c>
      <c r="C1027" s="7">
        <f t="shared" si="166"/>
        <v>9</v>
      </c>
      <c r="D1027" s="26" t="s">
        <v>93</v>
      </c>
      <c r="E1027" s="78">
        <v>4</v>
      </c>
      <c r="G1027" s="33">
        <v>4</v>
      </c>
      <c r="H1027" s="33"/>
      <c r="I1027" s="135"/>
      <c r="J1027" s="33"/>
      <c r="K1027" s="137"/>
      <c r="L1027" s="60"/>
      <c r="M1027" s="135"/>
      <c r="N1027" s="33">
        <v>63</v>
      </c>
      <c r="O1027" s="135"/>
      <c r="P1027" s="33"/>
      <c r="Q1027" s="33"/>
      <c r="R1027" s="33"/>
      <c r="S1027" s="33">
        <v>63</v>
      </c>
      <c r="T1027" s="135"/>
      <c r="U1027" s="33"/>
      <c r="V1027" s="33">
        <v>4</v>
      </c>
      <c r="W1027" s="33">
        <v>4</v>
      </c>
      <c r="X1027" s="33"/>
      <c r="Y1027" s="30">
        <f t="shared" si="167"/>
        <v>142</v>
      </c>
      <c r="Z1027" s="5">
        <f t="shared" si="168"/>
        <v>6</v>
      </c>
      <c r="AA1027" s="28">
        <v>40939</v>
      </c>
      <c r="AB1027" s="19"/>
      <c r="AC1027" s="1">
        <v>44465</v>
      </c>
      <c r="AD1027" s="19"/>
      <c r="AE1027" s="19"/>
      <c r="AF1027" s="19"/>
    </row>
    <row r="1028" spans="1:32" s="19" customFormat="1" ht="20.100000000000001" customHeight="1">
      <c r="A1028" s="23" t="s">
        <v>110</v>
      </c>
      <c r="B1028" s="23" t="s">
        <v>1585</v>
      </c>
      <c r="C1028" s="7">
        <f t="shared" si="166"/>
        <v>9</v>
      </c>
      <c r="D1028" s="31" t="s">
        <v>93</v>
      </c>
      <c r="E1028" s="72"/>
      <c r="F1028" s="73"/>
      <c r="G1028" s="35"/>
      <c r="H1028" s="35"/>
      <c r="I1028" s="134"/>
      <c r="J1028" s="58"/>
      <c r="K1028" s="137"/>
      <c r="L1028" s="35"/>
      <c r="M1028" s="133"/>
      <c r="N1028" s="35">
        <v>83</v>
      </c>
      <c r="O1028" s="133"/>
      <c r="P1028" s="35"/>
      <c r="Q1028" s="35"/>
      <c r="R1028" s="35"/>
      <c r="S1028" s="35"/>
      <c r="T1028" s="133"/>
      <c r="U1028" s="35"/>
      <c r="V1028" s="35"/>
      <c r="W1028" s="35"/>
      <c r="X1028" s="35"/>
      <c r="Y1028" s="30">
        <f t="shared" si="167"/>
        <v>83</v>
      </c>
      <c r="Z1028" s="5">
        <f t="shared" si="168"/>
        <v>1</v>
      </c>
      <c r="AA1028" s="15">
        <v>40984</v>
      </c>
      <c r="AB1028"/>
      <c r="AC1028" s="1">
        <v>44465</v>
      </c>
      <c r="AD1028" s="25"/>
      <c r="AE1028" s="25"/>
      <c r="AF1028" s="25"/>
    </row>
    <row r="1029" spans="1:32" s="25" customFormat="1" ht="19.5" customHeight="1">
      <c r="C1029" s="7">
        <f t="shared" si="166"/>
        <v>121</v>
      </c>
      <c r="D1029" s="23" t="s">
        <v>93</v>
      </c>
      <c r="E1029" s="77"/>
      <c r="F1029" s="78"/>
      <c r="G1029" s="57"/>
      <c r="H1029" s="13"/>
      <c r="I1029" s="136"/>
      <c r="J1029" s="33"/>
      <c r="K1029" s="137"/>
      <c r="L1029" s="13"/>
      <c r="M1029" s="135"/>
      <c r="N1029" s="13"/>
      <c r="O1029" s="136"/>
      <c r="P1029" s="13"/>
      <c r="Q1029" s="13"/>
      <c r="R1029" s="13"/>
      <c r="S1029" s="13"/>
      <c r="T1029" s="135"/>
      <c r="U1029" s="13"/>
      <c r="V1029" s="13"/>
      <c r="W1029" s="13"/>
      <c r="X1029" s="13"/>
      <c r="Y1029" s="30">
        <f t="shared" si="167"/>
        <v>0</v>
      </c>
      <c r="Z1029" s="5">
        <f t="shared" si="168"/>
        <v>0</v>
      </c>
      <c r="AA1029" s="15"/>
      <c r="AB1029" s="2"/>
      <c r="AC1029" s="1">
        <v>44465</v>
      </c>
      <c r="AD1029" s="21"/>
      <c r="AE1029"/>
      <c r="AF1029"/>
    </row>
    <row r="1030" spans="1:32" s="25" customFormat="1" ht="19.5" customHeight="1">
      <c r="C1030" s="7">
        <f t="shared" si="166"/>
        <v>121</v>
      </c>
      <c r="D1030" s="31" t="s">
        <v>93</v>
      </c>
      <c r="E1030" s="72"/>
      <c r="F1030" s="73"/>
      <c r="G1030" s="58"/>
      <c r="H1030" s="58"/>
      <c r="I1030" s="133"/>
      <c r="J1030" s="53"/>
      <c r="K1030" s="137"/>
      <c r="L1030" s="35"/>
      <c r="M1030" s="133"/>
      <c r="N1030" s="35"/>
      <c r="O1030" s="133"/>
      <c r="P1030" s="35"/>
      <c r="Q1030" s="35"/>
      <c r="R1030" s="35"/>
      <c r="S1030" s="35"/>
      <c r="T1030" s="133"/>
      <c r="U1030" s="35"/>
      <c r="V1030" s="35"/>
      <c r="W1030" s="35"/>
      <c r="X1030" s="35"/>
      <c r="Y1030" s="30">
        <f t="shared" si="167"/>
        <v>0</v>
      </c>
      <c r="Z1030" s="5">
        <f t="shared" si="168"/>
        <v>0</v>
      </c>
      <c r="AA1030" s="15"/>
      <c r="AC1030" s="1">
        <v>44465</v>
      </c>
    </row>
    <row r="1031" spans="1:32" ht="19.5" customHeight="1">
      <c r="A1031" s="23"/>
      <c r="B1031" s="23"/>
      <c r="C1031" s="7">
        <f t="shared" si="166"/>
        <v>121</v>
      </c>
      <c r="D1031" s="31" t="s">
        <v>93</v>
      </c>
      <c r="E1031" s="72"/>
      <c r="F1031" s="73"/>
      <c r="G1031" s="35"/>
      <c r="H1031" s="35"/>
      <c r="I1031" s="133"/>
      <c r="J1031" s="53"/>
      <c r="K1031" s="137"/>
      <c r="L1031" s="35"/>
      <c r="M1031" s="133"/>
      <c r="N1031" s="35"/>
      <c r="O1031" s="133"/>
      <c r="P1031" s="35"/>
      <c r="Q1031" s="35"/>
      <c r="R1031" s="35"/>
      <c r="S1031" s="35"/>
      <c r="T1031" s="133"/>
      <c r="U1031" s="35"/>
      <c r="V1031" s="35"/>
      <c r="W1031" s="35"/>
      <c r="X1031" s="35"/>
      <c r="Y1031" s="30">
        <f t="shared" si="167"/>
        <v>0</v>
      </c>
      <c r="Z1031" s="5">
        <f t="shared" si="168"/>
        <v>0</v>
      </c>
      <c r="AA1031" s="15"/>
      <c r="AB1031" s="25"/>
      <c r="AC1031" s="1">
        <v>44465</v>
      </c>
      <c r="AD1031" s="25"/>
      <c r="AE1031" s="25"/>
      <c r="AF1031" s="25"/>
    </row>
    <row r="1032" spans="1:32" ht="19.5" customHeight="1">
      <c r="A1032" s="23"/>
      <c r="B1032" s="23"/>
      <c r="C1032" s="7">
        <f t="shared" si="166"/>
        <v>121</v>
      </c>
      <c r="D1032" s="31" t="s">
        <v>93</v>
      </c>
      <c r="E1032" s="72"/>
      <c r="F1032" s="73"/>
      <c r="G1032" s="35"/>
      <c r="H1032" s="58"/>
      <c r="I1032" s="133"/>
      <c r="J1032" s="53"/>
      <c r="K1032" s="137"/>
      <c r="L1032" s="35"/>
      <c r="M1032" s="133"/>
      <c r="N1032" s="35"/>
      <c r="O1032" s="133"/>
      <c r="P1032" s="35"/>
      <c r="Q1032" s="35"/>
      <c r="R1032" s="35"/>
      <c r="S1032" s="35"/>
      <c r="T1032" s="133"/>
      <c r="U1032" s="35"/>
      <c r="V1032" s="35"/>
      <c r="W1032" s="35"/>
      <c r="X1032" s="35"/>
      <c r="Y1032" s="30">
        <f t="shared" si="167"/>
        <v>0</v>
      </c>
      <c r="Z1032" s="5">
        <f t="shared" si="168"/>
        <v>0</v>
      </c>
      <c r="AA1032" s="15"/>
      <c r="AC1032" s="1">
        <v>44465</v>
      </c>
      <c r="AD1032" s="25"/>
      <c r="AE1032" s="25"/>
      <c r="AF1032" s="25"/>
    </row>
    <row r="1033" spans="1:32" ht="19.5" customHeight="1">
      <c r="A1033" s="23"/>
      <c r="B1033" s="23"/>
      <c r="C1033" s="7">
        <f t="shared" si="166"/>
        <v>121</v>
      </c>
      <c r="D1033" s="23" t="s">
        <v>93</v>
      </c>
      <c r="G1033" s="57"/>
      <c r="I1033" s="135"/>
      <c r="J1033" s="33"/>
      <c r="K1033" s="137"/>
      <c r="M1033" s="135"/>
      <c r="O1033" s="135"/>
      <c r="T1033" s="135"/>
      <c r="Y1033" s="30">
        <f t="shared" si="167"/>
        <v>0</v>
      </c>
      <c r="Z1033" s="5">
        <f t="shared" si="168"/>
        <v>0</v>
      </c>
      <c r="AA1033" s="15"/>
      <c r="AB1033" s="3"/>
      <c r="AC1033" s="1">
        <v>44465</v>
      </c>
      <c r="AD1033" s="21"/>
    </row>
    <row r="1034" spans="1:32" ht="20.100000000000001" customHeight="1">
      <c r="A1034" s="23"/>
      <c r="B1034" s="23"/>
      <c r="C1034" s="7">
        <f t="shared" si="166"/>
        <v>121</v>
      </c>
      <c r="D1034" s="23" t="s">
        <v>93</v>
      </c>
      <c r="G1034" s="57"/>
      <c r="I1034" s="135"/>
      <c r="J1034" s="33"/>
      <c r="K1034" s="137"/>
      <c r="M1034" s="135"/>
      <c r="O1034" s="135"/>
      <c r="T1034" s="135"/>
      <c r="Y1034" s="30">
        <f t="shared" si="167"/>
        <v>0</v>
      </c>
      <c r="Z1034" s="5">
        <f t="shared" si="168"/>
        <v>0</v>
      </c>
      <c r="AA1034" s="15"/>
      <c r="AB1034" s="3"/>
      <c r="AC1034" s="1">
        <v>44465</v>
      </c>
      <c r="AD1034" s="21"/>
    </row>
    <row r="1035" spans="1:32" s="25" customFormat="1" ht="19.5" customHeight="1">
      <c r="A1035" s="23"/>
      <c r="B1035" s="23"/>
      <c r="C1035" s="7">
        <f t="shared" si="166"/>
        <v>121</v>
      </c>
      <c r="D1035" s="31" t="s">
        <v>93</v>
      </c>
      <c r="E1035" s="72"/>
      <c r="F1035" s="73"/>
      <c r="G1035" s="35"/>
      <c r="H1035" s="35"/>
      <c r="I1035" s="134"/>
      <c r="J1035" s="35"/>
      <c r="K1035" s="137"/>
      <c r="L1035" s="35"/>
      <c r="M1035" s="133"/>
      <c r="N1035" s="35"/>
      <c r="O1035" s="133"/>
      <c r="P1035" s="35"/>
      <c r="Q1035" s="35"/>
      <c r="R1035" s="35"/>
      <c r="S1035" s="35"/>
      <c r="T1035" s="133"/>
      <c r="U1035" s="35"/>
      <c r="V1035" s="35"/>
      <c r="W1035" s="35"/>
      <c r="X1035" s="35"/>
      <c r="Y1035" s="30">
        <f t="shared" si="167"/>
        <v>0</v>
      </c>
      <c r="Z1035" s="5">
        <f t="shared" si="168"/>
        <v>0</v>
      </c>
      <c r="AA1035" s="15"/>
      <c r="AB1035"/>
      <c r="AC1035" s="1">
        <v>44465</v>
      </c>
    </row>
    <row r="1036" spans="1:32" s="25" customFormat="1" ht="19.5" hidden="1" customHeight="1">
      <c r="A1036" s="12" t="s">
        <v>1182</v>
      </c>
      <c r="B1036" t="s">
        <v>84</v>
      </c>
      <c r="C1036" s="7">
        <f t="shared" ref="C1036:C1039" si="169">ROUNDDOWN(YEARFRAC(AA1036,AC1036),0)</f>
        <v>10</v>
      </c>
      <c r="D1036" t="s">
        <v>93</v>
      </c>
      <c r="E1036" s="77"/>
      <c r="F1036" s="78"/>
      <c r="G1036" s="13"/>
      <c r="H1036" s="13"/>
      <c r="I1036" s="135"/>
      <c r="J1036" s="33"/>
      <c r="K1036" s="137"/>
      <c r="L1036" s="13"/>
      <c r="M1036" s="135"/>
      <c r="N1036" s="13"/>
      <c r="O1036" s="135"/>
      <c r="P1036" s="13"/>
      <c r="Q1036" s="13"/>
      <c r="R1036" s="13"/>
      <c r="S1036" s="13"/>
      <c r="T1036" s="135"/>
      <c r="U1036" s="13"/>
      <c r="V1036" s="13"/>
      <c r="W1036" s="13"/>
      <c r="X1036" s="13"/>
      <c r="Y1036" s="30">
        <f t="shared" si="167"/>
        <v>0</v>
      </c>
      <c r="Z1036" s="5">
        <f t="shared" si="168"/>
        <v>0</v>
      </c>
      <c r="AA1036" s="15">
        <v>40689</v>
      </c>
      <c r="AB1036"/>
      <c r="AC1036" s="1">
        <v>44465</v>
      </c>
      <c r="AD1036" s="20"/>
      <c r="AE1036" s="2"/>
      <c r="AF1036" s="2"/>
    </row>
    <row r="1037" spans="1:32" s="25" customFormat="1" ht="19.5" hidden="1" customHeight="1">
      <c r="A1037" s="12" t="s">
        <v>354</v>
      </c>
      <c r="B1037" t="s">
        <v>445</v>
      </c>
      <c r="C1037" s="7">
        <f t="shared" si="169"/>
        <v>10</v>
      </c>
      <c r="D1037" t="s">
        <v>93</v>
      </c>
      <c r="E1037" s="77"/>
      <c r="F1037" s="78"/>
      <c r="G1037" s="13"/>
      <c r="H1037" s="13"/>
      <c r="I1037" s="135"/>
      <c r="J1037" s="33"/>
      <c r="K1037" s="137"/>
      <c r="L1037" s="13"/>
      <c r="M1037" s="135"/>
      <c r="N1037" s="13"/>
      <c r="O1037" s="135"/>
      <c r="P1037" s="13"/>
      <c r="Q1037" s="13"/>
      <c r="R1037" s="13"/>
      <c r="S1037" s="13"/>
      <c r="T1037" s="135"/>
      <c r="U1037" s="13"/>
      <c r="V1037" s="13"/>
      <c r="W1037" s="13"/>
      <c r="X1037" s="13"/>
      <c r="Y1037" s="30">
        <f t="shared" si="167"/>
        <v>0</v>
      </c>
      <c r="Z1037" s="5">
        <f t="shared" si="168"/>
        <v>0</v>
      </c>
      <c r="AA1037" s="15">
        <v>40688</v>
      </c>
      <c r="AB1037"/>
      <c r="AC1037" s="1">
        <v>44465</v>
      </c>
      <c r="AD1037" s="20"/>
      <c r="AE1037" s="2"/>
      <c r="AF1037" s="2"/>
    </row>
    <row r="1038" spans="1:32" ht="20.100000000000001" hidden="1" customHeight="1">
      <c r="A1038" s="23" t="s">
        <v>602</v>
      </c>
      <c r="B1038" s="23" t="s">
        <v>60</v>
      </c>
      <c r="C1038" s="7">
        <f t="shared" si="169"/>
        <v>11</v>
      </c>
      <c r="D1038" s="23" t="s">
        <v>326</v>
      </c>
      <c r="I1038" s="135"/>
      <c r="J1038" s="33"/>
      <c r="K1038" s="137"/>
      <c r="M1038" s="135"/>
      <c r="O1038" s="135"/>
      <c r="T1038" s="135"/>
      <c r="Y1038" s="30">
        <f t="shared" si="167"/>
        <v>0</v>
      </c>
      <c r="Z1038" s="5">
        <f t="shared" si="168"/>
        <v>0</v>
      </c>
      <c r="AA1038" s="15">
        <v>40178</v>
      </c>
      <c r="AC1038" s="1">
        <v>44465</v>
      </c>
      <c r="AE1038" s="2"/>
      <c r="AF1038" s="2"/>
    </row>
    <row r="1039" spans="1:32" ht="20.100000000000001" hidden="1" customHeight="1">
      <c r="A1039" t="s">
        <v>638</v>
      </c>
      <c r="B1039" t="s">
        <v>183</v>
      </c>
      <c r="C1039" s="7">
        <f t="shared" si="169"/>
        <v>11</v>
      </c>
      <c r="D1039" t="s">
        <v>93</v>
      </c>
      <c r="I1039" s="135"/>
      <c r="J1039" s="33"/>
      <c r="K1039" s="137"/>
      <c r="M1039" s="135"/>
      <c r="O1039" s="135"/>
      <c r="T1039" s="135"/>
      <c r="Y1039" s="30">
        <f t="shared" si="167"/>
        <v>0</v>
      </c>
      <c r="Z1039" s="5">
        <f t="shared" si="168"/>
        <v>0</v>
      </c>
      <c r="AA1039" s="15">
        <v>40222</v>
      </c>
      <c r="AC1039" s="1">
        <v>44465</v>
      </c>
      <c r="AE1039" s="2"/>
      <c r="AF1039" s="2"/>
    </row>
    <row r="1040" spans="1:32" s="2" customFormat="1" ht="20.100000000000001" customHeight="1">
      <c r="A1040" s="2" t="s">
        <v>1107</v>
      </c>
      <c r="B1040"/>
      <c r="C1040" s="9"/>
      <c r="D1040" s="9"/>
      <c r="E1040" s="9"/>
      <c r="F1040" s="9"/>
      <c r="G1040" s="37"/>
      <c r="H1040" s="37"/>
      <c r="I1040" s="135"/>
      <c r="J1040" s="37"/>
      <c r="K1040" s="137"/>
      <c r="L1040" s="37"/>
      <c r="M1040" s="135"/>
      <c r="N1040" s="37"/>
      <c r="O1040" s="135"/>
      <c r="P1040" s="37"/>
      <c r="Q1040" s="37"/>
      <c r="R1040" s="37"/>
      <c r="S1040" s="37"/>
      <c r="T1040" s="135"/>
      <c r="U1040" s="37"/>
      <c r="V1040" s="37"/>
      <c r="W1040" s="37"/>
      <c r="X1040" s="37"/>
      <c r="Y1040" s="34"/>
      <c r="Z1040" s="34"/>
      <c r="AB1040"/>
      <c r="AC1040" s="1">
        <v>44465</v>
      </c>
      <c r="AD1040" s="20"/>
    </row>
    <row r="1041" spans="1:32" ht="20.100000000000001" customHeight="1">
      <c r="A1041" s="23" t="s">
        <v>1373</v>
      </c>
      <c r="B1041" s="23" t="s">
        <v>743</v>
      </c>
      <c r="C1041" s="7">
        <f t="shared" ref="C1041:C1054" si="170">ROUNDDOWN(YEARFRAC(AA1041,AC1041),0)</f>
        <v>10</v>
      </c>
      <c r="D1041" s="23" t="s">
        <v>93</v>
      </c>
      <c r="E1041" s="77">
        <v>84</v>
      </c>
      <c r="I1041" s="135"/>
      <c r="J1041" s="99"/>
      <c r="K1041" s="142"/>
      <c r="M1041" s="135"/>
      <c r="O1041" s="136"/>
      <c r="P1041" s="57"/>
      <c r="Q1041" s="57"/>
      <c r="R1041" s="57"/>
      <c r="S1041" s="57"/>
      <c r="T1041" s="136"/>
      <c r="U1041" s="57"/>
      <c r="V1041" s="57"/>
      <c r="W1041" s="57"/>
      <c r="X1041" s="57"/>
      <c r="Y1041" s="30">
        <f t="shared" ref="Y1041:Y1054" si="171">SUM(E1041:X1041)</f>
        <v>84</v>
      </c>
      <c r="Z1041" s="5">
        <f t="shared" ref="Z1041:Z1054" si="172">COUNTIF(E1041:X1041,"&gt;0")</f>
        <v>1</v>
      </c>
      <c r="AA1041" s="15">
        <v>40539</v>
      </c>
      <c r="AC1041" s="1">
        <v>44465</v>
      </c>
      <c r="AD1041" s="21"/>
    </row>
    <row r="1042" spans="1:32" ht="20.100000000000001" customHeight="1">
      <c r="A1042" s="23" t="s">
        <v>557</v>
      </c>
      <c r="B1042" s="23" t="s">
        <v>335</v>
      </c>
      <c r="C1042" s="7">
        <f t="shared" si="170"/>
        <v>10</v>
      </c>
      <c r="D1042" s="23" t="s">
        <v>93</v>
      </c>
      <c r="E1042" s="77">
        <v>104</v>
      </c>
      <c r="G1042" s="89"/>
      <c r="I1042" s="136"/>
      <c r="J1042" s="33"/>
      <c r="K1042" s="137"/>
      <c r="L1042" s="57"/>
      <c r="M1042" s="135"/>
      <c r="O1042" s="135"/>
      <c r="T1042" s="135"/>
      <c r="V1042" s="13">
        <v>55</v>
      </c>
      <c r="Y1042" s="30">
        <f t="shared" si="171"/>
        <v>159</v>
      </c>
      <c r="Z1042" s="5">
        <f t="shared" si="172"/>
        <v>2</v>
      </c>
      <c r="AA1042" s="15">
        <v>40531</v>
      </c>
      <c r="AB1042" s="3"/>
      <c r="AC1042" s="1">
        <v>44465</v>
      </c>
      <c r="AD1042" s="21"/>
    </row>
    <row r="1043" spans="1:32" ht="20.100000000000001" customHeight="1">
      <c r="A1043" s="23" t="s">
        <v>630</v>
      </c>
      <c r="B1043" s="23" t="s">
        <v>390</v>
      </c>
      <c r="C1043" s="7">
        <f t="shared" si="170"/>
        <v>10</v>
      </c>
      <c r="D1043" s="31" t="s">
        <v>93</v>
      </c>
      <c r="E1043" s="72">
        <v>64</v>
      </c>
      <c r="F1043" s="73">
        <v>63</v>
      </c>
      <c r="G1043" s="35">
        <v>63</v>
      </c>
      <c r="H1043" s="35">
        <v>103</v>
      </c>
      <c r="I1043" s="133"/>
      <c r="J1043" s="53">
        <v>83</v>
      </c>
      <c r="K1043" s="137"/>
      <c r="L1043" s="35"/>
      <c r="M1043" s="133"/>
      <c r="N1043" s="35"/>
      <c r="O1043" s="133"/>
      <c r="P1043" s="35"/>
      <c r="Q1043" s="35"/>
      <c r="R1043" s="35"/>
      <c r="S1043" s="35">
        <v>86</v>
      </c>
      <c r="T1043" s="133"/>
      <c r="U1043" s="35"/>
      <c r="V1043" s="35"/>
      <c r="W1043" s="35">
        <v>6</v>
      </c>
      <c r="X1043" s="35"/>
      <c r="Y1043" s="30">
        <f t="shared" si="171"/>
        <v>468</v>
      </c>
      <c r="Z1043" s="5">
        <f t="shared" si="172"/>
        <v>7</v>
      </c>
      <c r="AA1043" s="15">
        <v>40735</v>
      </c>
      <c r="AC1043" s="1">
        <v>44465</v>
      </c>
      <c r="AD1043" s="25"/>
      <c r="AE1043" s="25"/>
      <c r="AF1043" s="25"/>
    </row>
    <row r="1044" spans="1:32" ht="20.100000000000001" customHeight="1">
      <c r="A1044" s="23" t="s">
        <v>1134</v>
      </c>
      <c r="B1044" s="23" t="s">
        <v>38</v>
      </c>
      <c r="C1044" s="7">
        <f t="shared" si="170"/>
        <v>10</v>
      </c>
      <c r="D1044" s="23" t="s">
        <v>93</v>
      </c>
      <c r="E1044" s="80">
        <v>55</v>
      </c>
      <c r="F1044" s="80">
        <v>83</v>
      </c>
      <c r="G1044" s="13">
        <v>84</v>
      </c>
      <c r="I1044" s="135"/>
      <c r="J1044" s="33">
        <v>63</v>
      </c>
      <c r="K1044" s="137"/>
      <c r="M1044" s="135"/>
      <c r="O1044" s="135"/>
      <c r="P1044" s="13">
        <v>123</v>
      </c>
      <c r="R1044" s="57"/>
      <c r="T1044" s="135"/>
      <c r="V1044" s="13">
        <v>5</v>
      </c>
      <c r="W1044" s="13">
        <v>86</v>
      </c>
      <c r="Y1044" s="30">
        <f t="shared" si="171"/>
        <v>499</v>
      </c>
      <c r="Z1044" s="5">
        <f t="shared" si="172"/>
        <v>7</v>
      </c>
      <c r="AA1044" s="1">
        <v>40600</v>
      </c>
      <c r="AC1044" s="1">
        <v>44465</v>
      </c>
      <c r="AE1044" s="2"/>
      <c r="AF1044" s="2"/>
    </row>
    <row r="1045" spans="1:32" ht="19.5" customHeight="1">
      <c r="A1045" s="23" t="s">
        <v>1206</v>
      </c>
      <c r="B1045" s="23" t="s">
        <v>212</v>
      </c>
      <c r="C1045" s="7">
        <f t="shared" si="170"/>
        <v>10</v>
      </c>
      <c r="D1045" t="s">
        <v>93</v>
      </c>
      <c r="I1045" s="135"/>
      <c r="J1045" s="33"/>
      <c r="K1045" s="137"/>
      <c r="M1045" s="135"/>
      <c r="O1045" s="135"/>
      <c r="Q1045" s="13">
        <v>104</v>
      </c>
      <c r="T1045" s="135"/>
      <c r="Y1045" s="30">
        <f t="shared" si="171"/>
        <v>104</v>
      </c>
      <c r="Z1045" s="5">
        <f t="shared" si="172"/>
        <v>1</v>
      </c>
      <c r="AA1045" s="15">
        <v>40585</v>
      </c>
      <c r="AC1045" s="1">
        <v>44465</v>
      </c>
      <c r="AE1045" s="2"/>
      <c r="AF1045" s="2"/>
    </row>
    <row r="1046" spans="1:32" ht="19.5" customHeight="1">
      <c r="A1046" s="23" t="s">
        <v>1609</v>
      </c>
      <c r="B1046" s="23" t="s">
        <v>270</v>
      </c>
      <c r="C1046" s="7">
        <f t="shared" si="170"/>
        <v>10</v>
      </c>
      <c r="D1046" s="31" t="s">
        <v>1388</v>
      </c>
      <c r="E1046" s="72"/>
      <c r="F1046" s="73"/>
      <c r="G1046" s="35"/>
      <c r="H1046" s="35"/>
      <c r="I1046" s="133"/>
      <c r="J1046" s="62"/>
      <c r="K1046" s="137"/>
      <c r="L1046" s="35"/>
      <c r="M1046" s="133"/>
      <c r="N1046" s="35">
        <v>53</v>
      </c>
      <c r="O1046" s="133"/>
      <c r="P1046" s="35"/>
      <c r="Q1046" s="35">
        <v>84</v>
      </c>
      <c r="R1046" s="35"/>
      <c r="S1046" s="35"/>
      <c r="T1046" s="133"/>
      <c r="U1046" s="35"/>
      <c r="V1046" s="35"/>
      <c r="W1046" s="35"/>
      <c r="X1046" s="35"/>
      <c r="Y1046" s="30">
        <f t="shared" si="171"/>
        <v>137</v>
      </c>
      <c r="Z1046" s="5">
        <f t="shared" si="172"/>
        <v>2</v>
      </c>
      <c r="AA1046" s="15">
        <v>40455</v>
      </c>
      <c r="AC1046" s="1">
        <v>44465</v>
      </c>
      <c r="AD1046" s="25"/>
      <c r="AE1046" s="25"/>
      <c r="AF1046" s="25"/>
    </row>
    <row r="1047" spans="1:32" ht="20.100000000000001" customHeight="1">
      <c r="A1047" s="23" t="s">
        <v>1533</v>
      </c>
      <c r="B1047" s="23" t="s">
        <v>60</v>
      </c>
      <c r="C1047" s="7">
        <f t="shared" si="170"/>
        <v>10</v>
      </c>
      <c r="D1047" s="31" t="s">
        <v>93</v>
      </c>
      <c r="E1047" s="72"/>
      <c r="F1047" s="73"/>
      <c r="G1047" s="35"/>
      <c r="H1047" s="35">
        <v>83</v>
      </c>
      <c r="I1047" s="133"/>
      <c r="J1047" s="53"/>
      <c r="K1047" s="137"/>
      <c r="L1047" s="35"/>
      <c r="M1047" s="133"/>
      <c r="O1047" s="133"/>
      <c r="P1047" s="35"/>
      <c r="Q1047" s="35"/>
      <c r="R1047" s="35"/>
      <c r="S1047" s="35"/>
      <c r="T1047" s="133"/>
      <c r="U1047" s="35"/>
      <c r="V1047" s="35"/>
      <c r="W1047" s="35"/>
      <c r="X1047" s="35"/>
      <c r="Y1047" s="30">
        <f t="shared" si="171"/>
        <v>83</v>
      </c>
      <c r="Z1047" s="5">
        <f t="shared" si="172"/>
        <v>1</v>
      </c>
      <c r="AA1047" s="15">
        <v>40759</v>
      </c>
      <c r="AC1047" s="1">
        <v>44465</v>
      </c>
      <c r="AD1047" s="25"/>
      <c r="AE1047" s="25"/>
      <c r="AF1047" s="25"/>
    </row>
    <row r="1048" spans="1:32" s="2" customFormat="1" ht="20.100000000000001" customHeight="1">
      <c r="A1048" s="23" t="s">
        <v>79</v>
      </c>
      <c r="B1048" s="23" t="s">
        <v>223</v>
      </c>
      <c r="C1048" s="7">
        <f t="shared" si="170"/>
        <v>10</v>
      </c>
      <c r="D1048" s="23" t="s">
        <v>93</v>
      </c>
      <c r="E1048" s="77">
        <v>44</v>
      </c>
      <c r="F1048" s="78"/>
      <c r="G1048" s="13"/>
      <c r="H1048" s="13"/>
      <c r="I1048" s="135"/>
      <c r="J1048" s="99"/>
      <c r="K1048" s="142"/>
      <c r="L1048" s="57"/>
      <c r="M1048" s="136"/>
      <c r="N1048" s="57"/>
      <c r="O1048" s="136"/>
      <c r="P1048" s="13"/>
      <c r="Q1048" s="13"/>
      <c r="R1048" s="13"/>
      <c r="S1048" s="13"/>
      <c r="T1048" s="135"/>
      <c r="U1048" s="57"/>
      <c r="V1048" s="57"/>
      <c r="W1048" s="57"/>
      <c r="X1048" s="57"/>
      <c r="Y1048" s="64">
        <f t="shared" si="171"/>
        <v>44</v>
      </c>
      <c r="Z1048" s="5">
        <f t="shared" si="172"/>
        <v>1</v>
      </c>
      <c r="AA1048" s="1">
        <v>40746</v>
      </c>
      <c r="AB1048" s="3"/>
      <c r="AC1048" s="1">
        <v>44465</v>
      </c>
      <c r="AD1048" s="21"/>
      <c r="AE1048"/>
      <c r="AF1048"/>
    </row>
    <row r="1049" spans="1:32" ht="20.100000000000001" hidden="1" customHeight="1">
      <c r="A1049" s="23" t="s">
        <v>834</v>
      </c>
      <c r="B1049" s="23" t="s">
        <v>188</v>
      </c>
      <c r="C1049" s="7">
        <f t="shared" si="170"/>
        <v>11</v>
      </c>
      <c r="D1049" s="23" t="s">
        <v>93</v>
      </c>
      <c r="I1049" s="135"/>
      <c r="J1049" s="33"/>
      <c r="K1049" s="137"/>
      <c r="M1049" s="135"/>
      <c r="O1049" s="135"/>
      <c r="T1049" s="135"/>
      <c r="Y1049" s="30">
        <f t="shared" si="171"/>
        <v>0</v>
      </c>
      <c r="Z1049" s="5">
        <f t="shared" si="172"/>
        <v>0</v>
      </c>
      <c r="AA1049" s="15">
        <v>40143</v>
      </c>
      <c r="AB1049" s="25"/>
      <c r="AC1049" s="1">
        <v>44465</v>
      </c>
      <c r="AD1049" s="21"/>
    </row>
    <row r="1050" spans="1:32" s="2" customFormat="1" ht="20.100000000000001" hidden="1" customHeight="1">
      <c r="A1050" s="23" t="s">
        <v>619</v>
      </c>
      <c r="B1050" s="23" t="s">
        <v>215</v>
      </c>
      <c r="C1050" s="7">
        <f t="shared" si="170"/>
        <v>11</v>
      </c>
      <c r="D1050" s="23" t="s">
        <v>93</v>
      </c>
      <c r="E1050" s="77"/>
      <c r="F1050" s="78"/>
      <c r="G1050" s="13"/>
      <c r="H1050" s="13"/>
      <c r="I1050" s="135"/>
      <c r="J1050" s="33"/>
      <c r="K1050" s="137"/>
      <c r="L1050" s="13"/>
      <c r="M1050" s="135"/>
      <c r="N1050" s="13"/>
      <c r="O1050" s="135"/>
      <c r="P1050" s="13"/>
      <c r="Q1050" s="13"/>
      <c r="R1050" s="13"/>
      <c r="S1050" s="13"/>
      <c r="T1050" s="135"/>
      <c r="U1050" s="13"/>
      <c r="V1050" s="13"/>
      <c r="W1050" s="13"/>
      <c r="X1050" s="13"/>
      <c r="Y1050" s="30">
        <f t="shared" si="171"/>
        <v>0</v>
      </c>
      <c r="Z1050" s="5">
        <f t="shared" si="172"/>
        <v>0</v>
      </c>
      <c r="AA1050" s="15">
        <v>40311</v>
      </c>
      <c r="AB1050" s="3"/>
      <c r="AC1050" s="1">
        <v>44465</v>
      </c>
      <c r="AD1050" s="21"/>
      <c r="AE1050"/>
      <c r="AF1050"/>
    </row>
    <row r="1051" spans="1:32" ht="20.100000000000001" hidden="1" customHeight="1">
      <c r="A1051" t="s">
        <v>526</v>
      </c>
      <c r="B1051" t="s">
        <v>527</v>
      </c>
      <c r="C1051" s="7">
        <f t="shared" si="170"/>
        <v>11</v>
      </c>
      <c r="D1051" t="s">
        <v>93</v>
      </c>
      <c r="I1051" s="135"/>
      <c r="J1051" s="33"/>
      <c r="K1051" s="137"/>
      <c r="M1051" s="135"/>
      <c r="O1051" s="135"/>
      <c r="T1051" s="135"/>
      <c r="Y1051" s="30">
        <f t="shared" si="171"/>
        <v>0</v>
      </c>
      <c r="Z1051" s="5">
        <f t="shared" si="172"/>
        <v>0</v>
      </c>
      <c r="AA1051" s="15">
        <v>40122</v>
      </c>
      <c r="AC1051" s="1">
        <v>44465</v>
      </c>
      <c r="AE1051" s="2"/>
      <c r="AF1051" s="2"/>
    </row>
    <row r="1052" spans="1:32" ht="20.100000000000001" hidden="1" customHeight="1">
      <c r="A1052" s="23" t="s">
        <v>638</v>
      </c>
      <c r="B1052" s="23" t="s">
        <v>183</v>
      </c>
      <c r="C1052" s="7">
        <f t="shared" si="170"/>
        <v>11</v>
      </c>
      <c r="D1052" s="23" t="s">
        <v>93</v>
      </c>
      <c r="I1052" s="135"/>
      <c r="J1052" s="33"/>
      <c r="K1052" s="137"/>
      <c r="M1052" s="135"/>
      <c r="O1052" s="135"/>
      <c r="T1052" s="135"/>
      <c r="Y1052" s="30">
        <f t="shared" si="171"/>
        <v>0</v>
      </c>
      <c r="Z1052" s="5">
        <f t="shared" si="172"/>
        <v>0</v>
      </c>
      <c r="AA1052" s="1">
        <v>40222</v>
      </c>
      <c r="AC1052" s="1">
        <v>44465</v>
      </c>
      <c r="AE1052" s="2"/>
      <c r="AF1052" s="2"/>
    </row>
    <row r="1053" spans="1:32" ht="20.100000000000001" hidden="1" customHeight="1">
      <c r="A1053" s="23" t="s">
        <v>747</v>
      </c>
      <c r="B1053" s="23" t="s">
        <v>51</v>
      </c>
      <c r="C1053" s="7">
        <f t="shared" si="170"/>
        <v>12</v>
      </c>
      <c r="D1053" s="23" t="s">
        <v>93</v>
      </c>
      <c r="I1053" s="135"/>
      <c r="J1053" s="33"/>
      <c r="K1053" s="137"/>
      <c r="M1053" s="135"/>
      <c r="O1053" s="135"/>
      <c r="T1053" s="135"/>
      <c r="Y1053" s="30">
        <f t="shared" si="171"/>
        <v>0</v>
      </c>
      <c r="Z1053" s="5">
        <f t="shared" si="172"/>
        <v>0</v>
      </c>
      <c r="AA1053" s="15">
        <v>39731</v>
      </c>
      <c r="AB1053" s="3"/>
      <c r="AC1053" s="1">
        <v>44465</v>
      </c>
      <c r="AD1053" s="21"/>
    </row>
    <row r="1054" spans="1:32" ht="20.100000000000001" hidden="1" customHeight="1">
      <c r="A1054" s="23" t="s">
        <v>1008</v>
      </c>
      <c r="B1054" s="23" t="s">
        <v>1009</v>
      </c>
      <c r="C1054" s="7">
        <f t="shared" si="170"/>
        <v>12</v>
      </c>
      <c r="D1054" s="23" t="s">
        <v>93</v>
      </c>
      <c r="I1054" s="135"/>
      <c r="J1054" s="33"/>
      <c r="K1054" s="137"/>
      <c r="M1054" s="135"/>
      <c r="O1054" s="135"/>
      <c r="T1054" s="135"/>
      <c r="Y1054" s="30">
        <f t="shared" si="171"/>
        <v>0</v>
      </c>
      <c r="Z1054" s="5">
        <f t="shared" si="172"/>
        <v>0</v>
      </c>
      <c r="AA1054" s="15">
        <v>39961</v>
      </c>
      <c r="AB1054" s="3"/>
      <c r="AC1054" s="1">
        <v>44465</v>
      </c>
      <c r="AD1054" s="21"/>
    </row>
    <row r="1055" spans="1:32" s="2" customFormat="1" ht="20.100000000000001" customHeight="1">
      <c r="A1055" s="2" t="s">
        <v>1337</v>
      </c>
      <c r="B1055"/>
      <c r="C1055" s="9"/>
      <c r="D1055" s="9"/>
      <c r="E1055" s="9"/>
      <c r="F1055" s="9"/>
      <c r="G1055" s="37"/>
      <c r="H1055" s="37"/>
      <c r="I1055" s="135"/>
      <c r="J1055" s="37"/>
      <c r="K1055" s="137"/>
      <c r="L1055" s="37"/>
      <c r="M1055" s="135"/>
      <c r="N1055" s="37"/>
      <c r="O1055" s="135"/>
      <c r="P1055" s="37"/>
      <c r="Q1055" s="37"/>
      <c r="R1055" s="37"/>
      <c r="S1055" s="37"/>
      <c r="T1055" s="135"/>
      <c r="U1055" s="37"/>
      <c r="V1055" s="37"/>
      <c r="W1055" s="37"/>
      <c r="X1055" s="37"/>
      <c r="Y1055" s="34"/>
      <c r="Z1055" s="34"/>
      <c r="AB1055"/>
      <c r="AC1055" s="1">
        <v>44465</v>
      </c>
      <c r="AD1055" s="20"/>
    </row>
    <row r="1056" spans="1:32" s="2" customFormat="1" ht="20.100000000000001" customHeight="1">
      <c r="A1056" s="155" t="s">
        <v>870</v>
      </c>
      <c r="B1056" s="152" t="s">
        <v>1127</v>
      </c>
      <c r="C1056" s="7">
        <f t="shared" ref="C1056:C1064" si="173">ROUNDDOWN(YEARFRAC(AA1056,AC1056),0)</f>
        <v>11</v>
      </c>
      <c r="D1056" s="23" t="s">
        <v>93</v>
      </c>
      <c r="E1056" s="77"/>
      <c r="F1056" s="78">
        <v>103</v>
      </c>
      <c r="G1056" s="13">
        <v>103</v>
      </c>
      <c r="H1056" s="13">
        <v>103</v>
      </c>
      <c r="I1056" s="135"/>
      <c r="J1056" s="33">
        <v>103</v>
      </c>
      <c r="K1056" s="142"/>
      <c r="L1056" s="13">
        <v>103</v>
      </c>
      <c r="M1056" s="135"/>
      <c r="N1056" s="39">
        <v>84</v>
      </c>
      <c r="O1056" s="135"/>
      <c r="P1056" s="13">
        <v>203</v>
      </c>
      <c r="Q1056" s="13"/>
      <c r="R1056" s="13">
        <v>103</v>
      </c>
      <c r="S1056" s="13"/>
      <c r="T1056" s="135"/>
      <c r="U1056" s="13">
        <v>103</v>
      </c>
      <c r="V1056" s="13">
        <v>105</v>
      </c>
      <c r="W1056" s="13">
        <v>206</v>
      </c>
      <c r="X1056" s="13"/>
      <c r="Y1056" s="30">
        <f t="shared" ref="Y1056:Y1064" si="174">SUM(E1056:X1056)</f>
        <v>1319</v>
      </c>
      <c r="Z1056" s="5">
        <f t="shared" ref="Z1056:Z1064" si="175">COUNTIF(E1056:X1056,"&gt;0")</f>
        <v>11</v>
      </c>
      <c r="AA1056" s="15">
        <v>40213</v>
      </c>
      <c r="AC1056" s="1">
        <v>44465</v>
      </c>
      <c r="AD1056" s="20"/>
      <c r="AE1056"/>
      <c r="AF1056"/>
    </row>
    <row r="1057" spans="1:32" s="2" customFormat="1" ht="20.100000000000001" customHeight="1">
      <c r="A1057" s="159" t="s">
        <v>712</v>
      </c>
      <c r="B1057" s="158" t="s">
        <v>718</v>
      </c>
      <c r="C1057" s="7">
        <f t="shared" si="173"/>
        <v>11</v>
      </c>
      <c r="D1057" t="s">
        <v>93</v>
      </c>
      <c r="E1057" s="77">
        <v>103</v>
      </c>
      <c r="F1057" s="78">
        <v>83</v>
      </c>
      <c r="G1057" s="13">
        <v>83</v>
      </c>
      <c r="H1057" s="13"/>
      <c r="I1057" s="136"/>
      <c r="J1057" s="33">
        <v>83</v>
      </c>
      <c r="K1057" s="137"/>
      <c r="L1057" s="13"/>
      <c r="M1057" s="135"/>
      <c r="N1057" s="39">
        <v>104</v>
      </c>
      <c r="O1057" s="135"/>
      <c r="P1057" s="13">
        <v>163</v>
      </c>
      <c r="Q1057" s="13"/>
      <c r="R1057" s="13"/>
      <c r="S1057" s="13"/>
      <c r="T1057" s="135"/>
      <c r="U1057" s="13"/>
      <c r="V1057" s="13">
        <v>65</v>
      </c>
      <c r="W1057" s="13">
        <v>166</v>
      </c>
      <c r="X1057" s="13"/>
      <c r="Y1057" s="30">
        <f t="shared" si="174"/>
        <v>850</v>
      </c>
      <c r="Z1057" s="5">
        <f t="shared" si="175"/>
        <v>8</v>
      </c>
      <c r="AA1057" s="15">
        <v>40178</v>
      </c>
      <c r="AC1057" s="1">
        <v>44465</v>
      </c>
      <c r="AD1057" s="20"/>
      <c r="AE1057"/>
      <c r="AF1057"/>
    </row>
    <row r="1058" spans="1:32" s="2" customFormat="1" ht="20.100000000000001" customHeight="1">
      <c r="A1058" s="23" t="s">
        <v>1036</v>
      </c>
      <c r="B1058" s="23" t="s">
        <v>1037</v>
      </c>
      <c r="C1058" s="7">
        <f t="shared" si="173"/>
        <v>11</v>
      </c>
      <c r="D1058" s="23" t="s">
        <v>93</v>
      </c>
      <c r="E1058" s="77"/>
      <c r="F1058" s="78"/>
      <c r="G1058" s="57"/>
      <c r="H1058" s="13">
        <v>83</v>
      </c>
      <c r="I1058" s="135"/>
      <c r="J1058" s="60"/>
      <c r="K1058" s="142"/>
      <c r="L1058" s="13"/>
      <c r="M1058" s="135"/>
      <c r="N1058" s="65"/>
      <c r="O1058" s="135"/>
      <c r="P1058" s="13"/>
      <c r="Q1058" s="13"/>
      <c r="R1058" s="13"/>
      <c r="S1058" s="13"/>
      <c r="T1058" s="135"/>
      <c r="U1058" s="13"/>
      <c r="V1058" s="13"/>
      <c r="W1058" s="13"/>
      <c r="X1058" s="13"/>
      <c r="Y1058" s="30">
        <f t="shared" si="174"/>
        <v>83</v>
      </c>
      <c r="Z1058" s="5">
        <f t="shared" si="175"/>
        <v>1</v>
      </c>
      <c r="AA1058" s="15">
        <v>40349</v>
      </c>
      <c r="AC1058" s="1">
        <v>44465</v>
      </c>
      <c r="AD1058" s="20"/>
      <c r="AE1058"/>
      <c r="AF1058"/>
    </row>
    <row r="1059" spans="1:32" ht="19.5" customHeight="1">
      <c r="A1059" s="152" t="s">
        <v>855</v>
      </c>
      <c r="B1059" s="152" t="s">
        <v>767</v>
      </c>
      <c r="C1059" s="7">
        <f>ROUNDDOWN(YEARFRAC(AA1059,AC1059),0)</f>
        <v>11</v>
      </c>
      <c r="D1059" s="23" t="s">
        <v>93</v>
      </c>
      <c r="E1059" s="77">
        <v>55</v>
      </c>
      <c r="F1059" s="78">
        <v>53</v>
      </c>
      <c r="G1059" s="13">
        <v>53</v>
      </c>
      <c r="H1059" s="13">
        <v>83</v>
      </c>
      <c r="I1059" s="135"/>
      <c r="J1059" s="33">
        <v>63</v>
      </c>
      <c r="K1059" s="137"/>
      <c r="L1059" s="13">
        <v>83</v>
      </c>
      <c r="M1059" s="135"/>
      <c r="N1059" s="13">
        <v>64</v>
      </c>
      <c r="O1059" s="135"/>
      <c r="Q1059" s="13">
        <v>104</v>
      </c>
      <c r="S1059" s="13">
        <v>106</v>
      </c>
      <c r="T1059" s="135"/>
      <c r="U1059" s="13">
        <v>83</v>
      </c>
      <c r="V1059" s="13">
        <v>85</v>
      </c>
      <c r="W1059" s="13">
        <v>126</v>
      </c>
      <c r="Y1059" s="30">
        <f>SUM(E1059:X1059)</f>
        <v>958</v>
      </c>
      <c r="Z1059" s="5">
        <f>COUNTIF(E1059:X1059,"&gt;0")</f>
        <v>12</v>
      </c>
      <c r="AA1059" s="15">
        <v>40105</v>
      </c>
      <c r="AB1059" s="3"/>
      <c r="AC1059" s="1">
        <v>44465</v>
      </c>
      <c r="AD1059" s="21"/>
    </row>
    <row r="1060" spans="1:32" s="2" customFormat="1" ht="20.100000000000001" customHeight="1">
      <c r="A1060" s="23" t="s">
        <v>110</v>
      </c>
      <c r="B1060" s="23" t="s">
        <v>991</v>
      </c>
      <c r="C1060" s="7">
        <f>ROUNDDOWN(YEARFRAC(AA1060,AC1060),0)</f>
        <v>11</v>
      </c>
      <c r="D1060" s="23" t="s">
        <v>93</v>
      </c>
      <c r="E1060" s="77"/>
      <c r="F1060" s="78"/>
      <c r="G1060" s="13"/>
      <c r="H1060" s="13"/>
      <c r="I1060" s="135"/>
      <c r="J1060" s="33"/>
      <c r="K1060" s="137"/>
      <c r="L1060" s="13"/>
      <c r="M1060" s="135"/>
      <c r="N1060" s="13">
        <v>4</v>
      </c>
      <c r="O1060" s="135"/>
      <c r="P1060" s="13"/>
      <c r="Q1060" s="13"/>
      <c r="R1060" s="13"/>
      <c r="S1060" s="13"/>
      <c r="T1060" s="136"/>
      <c r="U1060" s="13"/>
      <c r="V1060" s="13"/>
      <c r="W1060" s="13"/>
      <c r="X1060" s="13"/>
      <c r="Y1060" s="30">
        <f t="shared" si="174"/>
        <v>4</v>
      </c>
      <c r="Z1060" s="5">
        <f t="shared" si="175"/>
        <v>1</v>
      </c>
      <c r="AA1060" s="15">
        <v>40298</v>
      </c>
      <c r="AB1060" s="25"/>
      <c r="AC1060" s="1">
        <v>44465</v>
      </c>
      <c r="AD1060" s="21"/>
      <c r="AE1060"/>
      <c r="AF1060"/>
    </row>
    <row r="1061" spans="1:32" ht="20.100000000000001" customHeight="1">
      <c r="A1061" s="23" t="s">
        <v>1073</v>
      </c>
      <c r="B1061" s="23" t="s">
        <v>1294</v>
      </c>
      <c r="C1061" s="7">
        <f t="shared" si="173"/>
        <v>11</v>
      </c>
      <c r="D1061" s="23" t="s">
        <v>93</v>
      </c>
      <c r="H1061" s="13">
        <v>63</v>
      </c>
      <c r="I1061" s="135"/>
      <c r="J1061" s="33"/>
      <c r="K1061" s="137"/>
      <c r="M1061" s="135"/>
      <c r="O1061" s="135"/>
      <c r="T1061" s="135"/>
      <c r="Y1061" s="30">
        <f t="shared" si="174"/>
        <v>63</v>
      </c>
      <c r="Z1061" s="5">
        <f t="shared" si="175"/>
        <v>1</v>
      </c>
      <c r="AA1061" s="15">
        <v>40339</v>
      </c>
      <c r="AB1061" s="3"/>
      <c r="AC1061" s="1">
        <v>44465</v>
      </c>
      <c r="AD1061" s="21"/>
    </row>
    <row r="1062" spans="1:32" s="2" customFormat="1" ht="20.100000000000001" hidden="1" customHeight="1">
      <c r="A1062" s="23" t="s">
        <v>537</v>
      </c>
      <c r="B1062" s="23" t="s">
        <v>443</v>
      </c>
      <c r="C1062" s="7">
        <f t="shared" si="173"/>
        <v>12</v>
      </c>
      <c r="D1062" s="23" t="s">
        <v>93</v>
      </c>
      <c r="E1062" s="77"/>
      <c r="F1062" s="78"/>
      <c r="G1062" s="13"/>
      <c r="H1062" s="13"/>
      <c r="I1062" s="135"/>
      <c r="J1062" s="33"/>
      <c r="K1062" s="137"/>
      <c r="L1062" s="13"/>
      <c r="M1062" s="135"/>
      <c r="N1062" s="13"/>
      <c r="O1062" s="135"/>
      <c r="P1062" s="13"/>
      <c r="Q1062" s="13"/>
      <c r="R1062" s="13"/>
      <c r="S1062" s="13"/>
      <c r="T1062" s="135"/>
      <c r="U1062" s="13"/>
      <c r="V1062" s="13"/>
      <c r="W1062" s="13"/>
      <c r="X1062" s="13"/>
      <c r="Y1062" s="30">
        <f t="shared" si="174"/>
        <v>0</v>
      </c>
      <c r="Z1062" s="5">
        <f t="shared" si="175"/>
        <v>0</v>
      </c>
      <c r="AA1062" s="15">
        <v>39819</v>
      </c>
      <c r="AB1062" s="3"/>
      <c r="AC1062" s="1">
        <v>44465</v>
      </c>
      <c r="AD1062" s="21"/>
      <c r="AE1062"/>
      <c r="AF1062"/>
    </row>
    <row r="1063" spans="1:32" ht="20.100000000000001" hidden="1" customHeight="1">
      <c r="A1063" s="23" t="s">
        <v>982</v>
      </c>
      <c r="B1063" s="23" t="s">
        <v>983</v>
      </c>
      <c r="C1063" s="7">
        <f t="shared" si="173"/>
        <v>12</v>
      </c>
      <c r="D1063" s="23" t="s">
        <v>93</v>
      </c>
      <c r="I1063" s="135"/>
      <c r="J1063" s="33"/>
      <c r="K1063" s="137"/>
      <c r="M1063" s="135"/>
      <c r="O1063" s="135"/>
      <c r="T1063" s="135"/>
      <c r="Y1063" s="30">
        <f t="shared" si="174"/>
        <v>0</v>
      </c>
      <c r="Z1063" s="5">
        <f t="shared" si="175"/>
        <v>0</v>
      </c>
      <c r="AA1063" s="15">
        <v>39832</v>
      </c>
      <c r="AB1063" s="2"/>
      <c r="AC1063" s="1">
        <v>44465</v>
      </c>
    </row>
    <row r="1064" spans="1:32" s="2" customFormat="1" ht="20.100000000000001" hidden="1" customHeight="1">
      <c r="A1064" s="12" t="s">
        <v>354</v>
      </c>
      <c r="B1064" t="s">
        <v>20</v>
      </c>
      <c r="C1064" s="7">
        <f t="shared" si="173"/>
        <v>12</v>
      </c>
      <c r="D1064" t="s">
        <v>93</v>
      </c>
      <c r="E1064" s="77"/>
      <c r="F1064" s="78"/>
      <c r="G1064" s="13"/>
      <c r="H1064" s="13"/>
      <c r="I1064" s="135"/>
      <c r="J1064" s="33"/>
      <c r="K1064" s="137"/>
      <c r="L1064" s="13"/>
      <c r="M1064" s="135"/>
      <c r="N1064" s="13"/>
      <c r="O1064" s="135"/>
      <c r="P1064" s="13"/>
      <c r="Q1064" s="13"/>
      <c r="R1064" s="13"/>
      <c r="S1064" s="13"/>
      <c r="T1064" s="135"/>
      <c r="U1064" s="13"/>
      <c r="V1064" s="13"/>
      <c r="W1064" s="13"/>
      <c r="X1064" s="13"/>
      <c r="Y1064" s="30">
        <f t="shared" si="174"/>
        <v>0</v>
      </c>
      <c r="Z1064" s="5">
        <f t="shared" si="175"/>
        <v>0</v>
      </c>
      <c r="AA1064" s="15">
        <v>40024</v>
      </c>
      <c r="AC1064" s="1">
        <v>44465</v>
      </c>
      <c r="AD1064" s="20"/>
      <c r="AE1064"/>
      <c r="AF1064"/>
    </row>
    <row r="1065" spans="1:32" ht="20.100000000000001" customHeight="1">
      <c r="A1065" s="2" t="s">
        <v>1338</v>
      </c>
      <c r="C1065" s="9"/>
      <c r="D1065" s="9"/>
      <c r="E1065" s="9"/>
      <c r="F1065" s="9"/>
      <c r="G1065" s="37"/>
      <c r="H1065" s="37"/>
      <c r="I1065" s="135"/>
      <c r="J1065" s="37"/>
      <c r="K1065" s="137"/>
      <c r="L1065" s="41"/>
      <c r="M1065" s="135"/>
      <c r="N1065" s="37"/>
      <c r="O1065" s="135"/>
      <c r="P1065" s="37"/>
      <c r="Q1065" s="37"/>
      <c r="R1065" s="37"/>
      <c r="S1065" s="37"/>
      <c r="T1065" s="135"/>
      <c r="U1065" s="37"/>
      <c r="V1065" s="37"/>
      <c r="W1065" s="37"/>
      <c r="X1065" s="37"/>
      <c r="Y1065" s="34"/>
      <c r="Z1065" s="34"/>
      <c r="AC1065" s="1">
        <v>44465</v>
      </c>
    </row>
    <row r="1066" spans="1:32" ht="20.100000000000001" customHeight="1">
      <c r="A1066" s="152" t="s">
        <v>1235</v>
      </c>
      <c r="B1066" s="152" t="s">
        <v>258</v>
      </c>
      <c r="C1066" s="7">
        <f t="shared" ref="C1066:C1091" si="176">ROUNDDOWN(YEARFRAC(AA1066,AC1066),0)</f>
        <v>12</v>
      </c>
      <c r="D1066" s="23" t="s">
        <v>93</v>
      </c>
      <c r="E1066" s="80">
        <v>35</v>
      </c>
      <c r="F1066" s="80">
        <v>43</v>
      </c>
      <c r="G1066" s="13">
        <v>43</v>
      </c>
      <c r="I1066" s="135"/>
      <c r="J1066" s="33">
        <v>46</v>
      </c>
      <c r="K1066" s="137"/>
      <c r="L1066" s="13">
        <v>63</v>
      </c>
      <c r="M1066" s="135"/>
      <c r="N1066" s="13">
        <v>103</v>
      </c>
      <c r="O1066" s="135"/>
      <c r="P1066" s="13">
        <v>123</v>
      </c>
      <c r="Q1066" s="13">
        <v>4</v>
      </c>
      <c r="S1066" s="13">
        <v>5</v>
      </c>
      <c r="T1066" s="135"/>
      <c r="U1066" s="13">
        <v>63</v>
      </c>
      <c r="V1066" s="13">
        <v>4</v>
      </c>
      <c r="X1066" s="57"/>
      <c r="Y1066" s="30">
        <f t="shared" ref="Y1066:Y1091" si="177">SUM(E1066:X1066)</f>
        <v>532</v>
      </c>
      <c r="Z1066" s="5">
        <f t="shared" ref="Z1066:Z1091" si="178">COUNTIF(E1066:X1066,"&gt;0")</f>
        <v>11</v>
      </c>
      <c r="AA1066" s="15">
        <v>40001</v>
      </c>
      <c r="AB1066" s="3"/>
      <c r="AC1066" s="1">
        <v>44465</v>
      </c>
      <c r="AD1066" s="21"/>
    </row>
    <row r="1067" spans="1:32" ht="20.100000000000001" customHeight="1">
      <c r="A1067" s="59" t="s">
        <v>1257</v>
      </c>
      <c r="B1067" s="23" t="s">
        <v>38</v>
      </c>
      <c r="C1067" s="7">
        <f t="shared" si="176"/>
        <v>12</v>
      </c>
      <c r="D1067" t="s">
        <v>93</v>
      </c>
      <c r="E1067" s="77">
        <v>63</v>
      </c>
      <c r="G1067" s="57"/>
      <c r="I1067" s="135"/>
      <c r="J1067" s="99"/>
      <c r="K1067" s="137"/>
      <c r="M1067" s="135"/>
      <c r="O1067" s="135"/>
      <c r="T1067" s="135"/>
      <c r="Y1067" s="30">
        <f t="shared" si="177"/>
        <v>63</v>
      </c>
      <c r="Z1067" s="5">
        <f t="shared" si="178"/>
        <v>1</v>
      </c>
      <c r="AA1067" s="15">
        <v>39827</v>
      </c>
      <c r="AC1067" s="1">
        <v>44465</v>
      </c>
    </row>
    <row r="1068" spans="1:32" ht="20.100000000000001" customHeight="1">
      <c r="A1068" s="156" t="s">
        <v>537</v>
      </c>
      <c r="B1068" s="156" t="s">
        <v>443</v>
      </c>
      <c r="C1068" s="7">
        <f t="shared" si="176"/>
        <v>12</v>
      </c>
      <c r="D1068" s="23" t="s">
        <v>93</v>
      </c>
      <c r="E1068" s="77">
        <v>83</v>
      </c>
      <c r="F1068" s="78">
        <v>34</v>
      </c>
      <c r="G1068" s="13">
        <v>63</v>
      </c>
      <c r="H1068" s="13">
        <v>63</v>
      </c>
      <c r="I1068" s="135"/>
      <c r="J1068" s="33">
        <v>37</v>
      </c>
      <c r="K1068" s="137"/>
      <c r="L1068" s="13">
        <v>83</v>
      </c>
      <c r="M1068" s="135"/>
      <c r="N1068" s="13">
        <v>63</v>
      </c>
      <c r="O1068" s="135"/>
      <c r="Q1068" s="13">
        <v>84</v>
      </c>
      <c r="T1068" s="135"/>
      <c r="Y1068" s="30">
        <f t="shared" si="177"/>
        <v>510</v>
      </c>
      <c r="Z1068" s="5">
        <f t="shared" si="178"/>
        <v>8</v>
      </c>
      <c r="AA1068" s="1">
        <v>39819</v>
      </c>
      <c r="AB1068" s="3"/>
      <c r="AC1068" s="1">
        <v>44465</v>
      </c>
      <c r="AD1068" s="21"/>
    </row>
    <row r="1069" spans="1:32" s="2" customFormat="1" ht="20.100000000000001" customHeight="1">
      <c r="A1069" s="59" t="s">
        <v>1498</v>
      </c>
      <c r="B1069" s="23" t="s">
        <v>15</v>
      </c>
      <c r="C1069" s="7">
        <f t="shared" si="176"/>
        <v>12</v>
      </c>
      <c r="D1069" t="s">
        <v>93</v>
      </c>
      <c r="E1069" s="77"/>
      <c r="F1069" s="78">
        <v>63</v>
      </c>
      <c r="G1069" s="13"/>
      <c r="H1069" s="13"/>
      <c r="I1069" s="135"/>
      <c r="J1069" s="99"/>
      <c r="K1069" s="137"/>
      <c r="L1069" s="57"/>
      <c r="M1069" s="135"/>
      <c r="N1069" s="13"/>
      <c r="O1069" s="135"/>
      <c r="P1069" s="13"/>
      <c r="Q1069" s="13"/>
      <c r="R1069" s="13"/>
      <c r="S1069" s="13"/>
      <c r="T1069" s="135"/>
      <c r="U1069" s="13"/>
      <c r="V1069" s="13"/>
      <c r="W1069" s="13"/>
      <c r="X1069" s="13"/>
      <c r="Y1069" s="30">
        <f t="shared" si="177"/>
        <v>63</v>
      </c>
      <c r="Z1069" s="5">
        <f t="shared" si="178"/>
        <v>1</v>
      </c>
      <c r="AA1069" s="15">
        <v>40051</v>
      </c>
      <c r="AB1069"/>
      <c r="AC1069" s="1">
        <v>44465</v>
      </c>
      <c r="AD1069" s="20"/>
      <c r="AE1069"/>
      <c r="AF1069"/>
    </row>
    <row r="1070" spans="1:32" ht="20.100000000000001" customHeight="1">
      <c r="A1070" s="12" t="s">
        <v>1500</v>
      </c>
      <c r="B1070" t="s">
        <v>41</v>
      </c>
      <c r="C1070" s="7">
        <f t="shared" si="176"/>
        <v>11</v>
      </c>
      <c r="D1070" t="s">
        <v>93</v>
      </c>
      <c r="F1070" s="78">
        <v>55</v>
      </c>
      <c r="H1070" s="57"/>
      <c r="I1070" s="136"/>
      <c r="J1070" s="33"/>
      <c r="K1070" s="137"/>
      <c r="M1070" s="135"/>
      <c r="N1070" s="13">
        <v>43</v>
      </c>
      <c r="O1070" s="135"/>
      <c r="P1070" s="13">
        <v>103</v>
      </c>
      <c r="T1070" s="135"/>
      <c r="W1070" s="13">
        <v>106</v>
      </c>
      <c r="Y1070" s="30">
        <f t="shared" si="177"/>
        <v>307</v>
      </c>
      <c r="Z1070" s="5">
        <f t="shared" si="178"/>
        <v>4</v>
      </c>
      <c r="AA1070" s="15">
        <v>40429</v>
      </c>
      <c r="AC1070" s="1">
        <v>44465</v>
      </c>
    </row>
    <row r="1071" spans="1:32" ht="20.100000000000001" customHeight="1">
      <c r="C1071" s="7">
        <f t="shared" si="176"/>
        <v>121</v>
      </c>
      <c r="D1071" t="s">
        <v>93</v>
      </c>
      <c r="I1071" s="135"/>
      <c r="J1071" s="33"/>
      <c r="K1071" s="137"/>
      <c r="M1071" s="135"/>
      <c r="O1071" s="135"/>
      <c r="T1071" s="135"/>
      <c r="Y1071" s="30">
        <f t="shared" si="177"/>
        <v>0</v>
      </c>
      <c r="Z1071" s="5">
        <f t="shared" si="178"/>
        <v>0</v>
      </c>
      <c r="AA1071" s="15"/>
      <c r="AC1071" s="1">
        <v>44465</v>
      </c>
    </row>
    <row r="1072" spans="1:32" ht="20.100000000000001" customHeight="1">
      <c r="A1072" s="23"/>
      <c r="B1072" s="23"/>
      <c r="C1072" s="7">
        <f t="shared" si="176"/>
        <v>121</v>
      </c>
      <c r="D1072" s="23" t="s">
        <v>93</v>
      </c>
      <c r="G1072" s="57"/>
      <c r="I1072" s="135"/>
      <c r="J1072" s="33"/>
      <c r="K1072" s="137"/>
      <c r="M1072" s="135"/>
      <c r="O1072" s="135"/>
      <c r="T1072" s="135"/>
      <c r="Y1072" s="30">
        <f t="shared" si="177"/>
        <v>0</v>
      </c>
      <c r="Z1072" s="5">
        <f t="shared" si="178"/>
        <v>0</v>
      </c>
      <c r="AA1072" s="15"/>
      <c r="AB1072" s="3"/>
      <c r="AC1072" s="1">
        <v>44465</v>
      </c>
      <c r="AD1072" s="21"/>
    </row>
    <row r="1073" spans="1:32" ht="20.100000000000001" customHeight="1">
      <c r="A1073"/>
      <c r="C1073" s="7">
        <f t="shared" si="176"/>
        <v>121</v>
      </c>
      <c r="D1073" t="s">
        <v>93</v>
      </c>
      <c r="I1073" s="135"/>
      <c r="J1073" s="33"/>
      <c r="K1073" s="137"/>
      <c r="L1073" s="39"/>
      <c r="M1073" s="135"/>
      <c r="O1073" s="135"/>
      <c r="P1073" s="57"/>
      <c r="R1073" s="57"/>
      <c r="T1073" s="135"/>
      <c r="Y1073" s="30">
        <f t="shared" si="177"/>
        <v>0</v>
      </c>
      <c r="Z1073" s="5">
        <f t="shared" si="178"/>
        <v>0</v>
      </c>
      <c r="AA1073" s="15"/>
      <c r="AC1073" s="1">
        <v>44465</v>
      </c>
    </row>
    <row r="1074" spans="1:32" ht="20.100000000000001" hidden="1" customHeight="1">
      <c r="A1074" t="s">
        <v>512</v>
      </c>
      <c r="B1074" t="s">
        <v>320</v>
      </c>
      <c r="C1074" s="7">
        <f t="shared" si="176"/>
        <v>13</v>
      </c>
      <c r="D1074" t="s">
        <v>93</v>
      </c>
      <c r="I1074" s="135"/>
      <c r="J1074" s="33"/>
      <c r="K1074" s="137"/>
      <c r="M1074" s="135"/>
      <c r="O1074" s="135"/>
      <c r="T1074" s="135"/>
      <c r="U1074" s="57"/>
      <c r="V1074" s="57"/>
      <c r="W1074" s="57"/>
      <c r="Y1074" s="30">
        <f t="shared" si="177"/>
        <v>0</v>
      </c>
      <c r="Z1074" s="5">
        <f t="shared" si="178"/>
        <v>0</v>
      </c>
      <c r="AA1074" s="15">
        <v>39563</v>
      </c>
      <c r="AC1074" s="1">
        <v>44465</v>
      </c>
    </row>
    <row r="1075" spans="1:32" ht="20.100000000000001" hidden="1" customHeight="1">
      <c r="A1075" s="12" t="s">
        <v>594</v>
      </c>
      <c r="B1075" t="s">
        <v>415</v>
      </c>
      <c r="C1075" s="7">
        <f t="shared" si="176"/>
        <v>13</v>
      </c>
      <c r="D1075" t="s">
        <v>93</v>
      </c>
      <c r="I1075" s="135"/>
      <c r="J1075" s="33"/>
      <c r="K1075" s="137"/>
      <c r="M1075" s="135"/>
      <c r="O1075" s="135"/>
      <c r="T1075" s="135"/>
      <c r="Y1075" s="30">
        <f t="shared" si="177"/>
        <v>0</v>
      </c>
      <c r="Z1075" s="5">
        <f t="shared" si="178"/>
        <v>0</v>
      </c>
      <c r="AA1075" s="15">
        <v>39632</v>
      </c>
      <c r="AC1075" s="1">
        <v>44465</v>
      </c>
    </row>
    <row r="1076" spans="1:32" s="2" customFormat="1" ht="20.100000000000001" hidden="1" customHeight="1">
      <c r="A1076" t="s">
        <v>901</v>
      </c>
      <c r="B1076" t="s">
        <v>95</v>
      </c>
      <c r="C1076" s="7">
        <f t="shared" si="176"/>
        <v>13</v>
      </c>
      <c r="D1076" t="s">
        <v>93</v>
      </c>
      <c r="E1076" s="77"/>
      <c r="F1076" s="78"/>
      <c r="G1076" s="13"/>
      <c r="H1076" s="13"/>
      <c r="I1076" s="135"/>
      <c r="J1076" s="33"/>
      <c r="K1076" s="137"/>
      <c r="L1076" s="13"/>
      <c r="M1076" s="135"/>
      <c r="N1076" s="13"/>
      <c r="O1076" s="135"/>
      <c r="P1076" s="13"/>
      <c r="Q1076" s="13"/>
      <c r="R1076" s="13"/>
      <c r="S1076" s="13"/>
      <c r="T1076" s="135"/>
      <c r="U1076" s="13"/>
      <c r="V1076" s="13"/>
      <c r="W1076" s="13"/>
      <c r="X1076" s="13"/>
      <c r="Y1076" s="30">
        <f t="shared" si="177"/>
        <v>0</v>
      </c>
      <c r="Z1076" s="5">
        <f t="shared" si="178"/>
        <v>0</v>
      </c>
      <c r="AA1076" s="15">
        <v>39387</v>
      </c>
      <c r="AB1076"/>
      <c r="AC1076" s="1">
        <v>44465</v>
      </c>
      <c r="AD1076" s="20"/>
      <c r="AE1076"/>
      <c r="AF1076"/>
    </row>
    <row r="1077" spans="1:32" ht="20.100000000000001" hidden="1" customHeight="1">
      <c r="A1077" s="12" t="s">
        <v>395</v>
      </c>
      <c r="B1077" t="s">
        <v>317</v>
      </c>
      <c r="C1077" s="7">
        <f t="shared" si="176"/>
        <v>13</v>
      </c>
      <c r="D1077" t="s">
        <v>93</v>
      </c>
      <c r="I1077" s="135"/>
      <c r="J1077" s="33"/>
      <c r="K1077" s="137"/>
      <c r="M1077" s="135"/>
      <c r="O1077" s="135"/>
      <c r="T1077" s="135"/>
      <c r="Y1077" s="30">
        <f t="shared" si="177"/>
        <v>0</v>
      </c>
      <c r="Z1077" s="5">
        <f t="shared" si="178"/>
        <v>0</v>
      </c>
      <c r="AA1077" s="15">
        <v>39522</v>
      </c>
      <c r="AC1077" s="1">
        <v>44465</v>
      </c>
    </row>
    <row r="1078" spans="1:32" ht="20.100000000000001" hidden="1" customHeight="1">
      <c r="A1078" s="12" t="s">
        <v>339</v>
      </c>
      <c r="B1078" t="s">
        <v>22</v>
      </c>
      <c r="C1078" s="7">
        <f t="shared" si="176"/>
        <v>13</v>
      </c>
      <c r="D1078" t="s">
        <v>93</v>
      </c>
      <c r="I1078" s="135"/>
      <c r="J1078" s="33"/>
      <c r="K1078" s="137"/>
      <c r="M1078" s="135"/>
      <c r="O1078" s="135"/>
      <c r="T1078" s="135"/>
      <c r="Y1078" s="30">
        <f t="shared" si="177"/>
        <v>0</v>
      </c>
      <c r="Z1078" s="5">
        <f t="shared" si="178"/>
        <v>0</v>
      </c>
      <c r="AA1078" s="15">
        <v>39620</v>
      </c>
      <c r="AC1078" s="1">
        <v>44465</v>
      </c>
      <c r="AD1078" s="20" t="s">
        <v>327</v>
      </c>
    </row>
    <row r="1079" spans="1:32" ht="20.100000000000001" hidden="1" customHeight="1">
      <c r="A1079" t="s">
        <v>927</v>
      </c>
      <c r="B1079" t="s">
        <v>928</v>
      </c>
      <c r="C1079" s="7">
        <f t="shared" si="176"/>
        <v>13</v>
      </c>
      <c r="D1079" t="s">
        <v>93</v>
      </c>
      <c r="I1079" s="135"/>
      <c r="J1079" s="33"/>
      <c r="K1079" s="137"/>
      <c r="M1079" s="135"/>
      <c r="O1079" s="135"/>
      <c r="T1079" s="135"/>
      <c r="Y1079" s="30">
        <f t="shared" si="177"/>
        <v>0</v>
      </c>
      <c r="Z1079" s="5">
        <f t="shared" si="178"/>
        <v>0</v>
      </c>
      <c r="AA1079" s="15">
        <v>39419</v>
      </c>
      <c r="AC1079" s="1">
        <v>44465</v>
      </c>
    </row>
    <row r="1080" spans="1:32" ht="20.100000000000001" hidden="1" customHeight="1">
      <c r="A1080" s="12" t="s">
        <v>5</v>
      </c>
      <c r="B1080" t="s">
        <v>6</v>
      </c>
      <c r="C1080" s="7">
        <f t="shared" si="176"/>
        <v>14</v>
      </c>
      <c r="D1080" t="s">
        <v>93</v>
      </c>
      <c r="I1080" s="135"/>
      <c r="J1080" s="33"/>
      <c r="K1080" s="137"/>
      <c r="L1080" s="39"/>
      <c r="M1080" s="135"/>
      <c r="O1080" s="135"/>
      <c r="T1080" s="135"/>
      <c r="Y1080" s="30">
        <f t="shared" si="177"/>
        <v>0</v>
      </c>
      <c r="Z1080" s="5">
        <f t="shared" si="178"/>
        <v>0</v>
      </c>
      <c r="AA1080" s="15">
        <v>39171</v>
      </c>
      <c r="AC1080" s="1">
        <v>44465</v>
      </c>
      <c r="AD1080" s="20" t="s">
        <v>310</v>
      </c>
    </row>
    <row r="1081" spans="1:32" s="12" customFormat="1" ht="20.100000000000001" hidden="1" customHeight="1">
      <c r="A1081" s="12" t="s">
        <v>483</v>
      </c>
      <c r="B1081" t="s">
        <v>443</v>
      </c>
      <c r="C1081" s="7">
        <f t="shared" si="176"/>
        <v>14</v>
      </c>
      <c r="D1081" t="s">
        <v>93</v>
      </c>
      <c r="E1081" s="77"/>
      <c r="F1081" s="78"/>
      <c r="G1081" s="13"/>
      <c r="H1081" s="13"/>
      <c r="I1081" s="135"/>
      <c r="J1081" s="33"/>
      <c r="K1081" s="137"/>
      <c r="L1081" s="39"/>
      <c r="M1081" s="135"/>
      <c r="N1081" s="13"/>
      <c r="O1081" s="135"/>
      <c r="P1081" s="13"/>
      <c r="Q1081" s="13"/>
      <c r="R1081" s="13"/>
      <c r="S1081" s="13"/>
      <c r="T1081" s="135"/>
      <c r="U1081" s="13"/>
      <c r="V1081" s="13"/>
      <c r="W1081" s="13"/>
      <c r="X1081" s="13"/>
      <c r="Y1081" s="30">
        <f t="shared" si="177"/>
        <v>0</v>
      </c>
      <c r="Z1081" s="5">
        <f t="shared" si="178"/>
        <v>0</v>
      </c>
      <c r="AA1081" s="15">
        <v>39198</v>
      </c>
      <c r="AB1081"/>
      <c r="AC1081" s="1">
        <v>44465</v>
      </c>
      <c r="AD1081" s="20"/>
      <c r="AE1081"/>
      <c r="AF1081"/>
    </row>
    <row r="1082" spans="1:32" ht="20.100000000000001" hidden="1" customHeight="1">
      <c r="A1082" s="12" t="s">
        <v>278</v>
      </c>
      <c r="B1082" t="s">
        <v>277</v>
      </c>
      <c r="C1082" s="7">
        <f t="shared" si="176"/>
        <v>14</v>
      </c>
      <c r="D1082" t="s">
        <v>93</v>
      </c>
      <c r="I1082" s="135"/>
      <c r="J1082" s="33"/>
      <c r="K1082" s="137"/>
      <c r="L1082" s="39"/>
      <c r="M1082" s="135"/>
      <c r="O1082" s="135"/>
      <c r="T1082" s="135"/>
      <c r="Y1082" s="30">
        <f t="shared" si="177"/>
        <v>0</v>
      </c>
      <c r="Z1082" s="5">
        <f t="shared" si="178"/>
        <v>0</v>
      </c>
      <c r="AA1082" s="15">
        <v>39125</v>
      </c>
      <c r="AC1082" s="1">
        <v>44465</v>
      </c>
      <c r="AD1082" s="20" t="s">
        <v>309</v>
      </c>
    </row>
    <row r="1083" spans="1:32" ht="20.100000000000001" hidden="1" customHeight="1">
      <c r="A1083" t="s">
        <v>203</v>
      </c>
      <c r="B1083" t="s">
        <v>158</v>
      </c>
      <c r="C1083" s="7">
        <f t="shared" si="176"/>
        <v>14</v>
      </c>
      <c r="D1083" t="s">
        <v>93</v>
      </c>
      <c r="I1083" s="135"/>
      <c r="J1083" s="33"/>
      <c r="K1083" s="137"/>
      <c r="L1083" s="39"/>
      <c r="M1083" s="135"/>
      <c r="O1083" s="135"/>
      <c r="T1083" s="135"/>
      <c r="Y1083" s="30">
        <f t="shared" si="177"/>
        <v>0</v>
      </c>
      <c r="Z1083" s="5">
        <f t="shared" si="178"/>
        <v>0</v>
      </c>
      <c r="AA1083" s="16">
        <v>39206</v>
      </c>
      <c r="AC1083" s="1">
        <v>44465</v>
      </c>
    </row>
    <row r="1084" spans="1:32" ht="20.100000000000001" hidden="1" customHeight="1">
      <c r="A1084" s="12" t="s">
        <v>538</v>
      </c>
      <c r="B1084" t="s">
        <v>356</v>
      </c>
      <c r="C1084" s="7">
        <f t="shared" si="176"/>
        <v>14</v>
      </c>
      <c r="D1084" t="s">
        <v>93</v>
      </c>
      <c r="I1084" s="135"/>
      <c r="J1084" s="33"/>
      <c r="K1084" s="137"/>
      <c r="L1084" s="39"/>
      <c r="M1084" s="135"/>
      <c r="O1084" s="135"/>
      <c r="T1084" s="135"/>
      <c r="Y1084" s="30">
        <f t="shared" si="177"/>
        <v>0</v>
      </c>
      <c r="Z1084" s="5">
        <f t="shared" si="178"/>
        <v>0</v>
      </c>
      <c r="AA1084" s="15">
        <v>39259</v>
      </c>
      <c r="AC1084" s="1">
        <v>44465</v>
      </c>
    </row>
    <row r="1085" spans="1:32" ht="20.100000000000001" hidden="1" customHeight="1">
      <c r="A1085" s="12" t="s">
        <v>926</v>
      </c>
      <c r="B1085" t="s">
        <v>726</v>
      </c>
      <c r="C1085" s="7">
        <f t="shared" si="176"/>
        <v>14</v>
      </c>
      <c r="D1085" t="s">
        <v>93</v>
      </c>
      <c r="I1085" s="135"/>
      <c r="J1085" s="33"/>
      <c r="K1085" s="137"/>
      <c r="L1085" s="39"/>
      <c r="M1085" s="135"/>
      <c r="O1085" s="135"/>
      <c r="T1085" s="135"/>
      <c r="Y1085" s="30">
        <f t="shared" si="177"/>
        <v>0</v>
      </c>
      <c r="Z1085" s="5">
        <f t="shared" si="178"/>
        <v>0</v>
      </c>
      <c r="AA1085" s="16">
        <v>39161</v>
      </c>
      <c r="AC1085" s="1">
        <v>44465</v>
      </c>
    </row>
    <row r="1086" spans="1:32" ht="20.100000000000001" hidden="1" customHeight="1">
      <c r="A1086" s="12" t="s">
        <v>552</v>
      </c>
      <c r="B1086" s="10" t="s">
        <v>452</v>
      </c>
      <c r="C1086" s="7">
        <f t="shared" si="176"/>
        <v>14</v>
      </c>
      <c r="D1086" s="11" t="s">
        <v>93</v>
      </c>
      <c r="E1086" s="82"/>
      <c r="F1086" s="83"/>
      <c r="G1086" s="36"/>
      <c r="H1086" s="36"/>
      <c r="I1086" s="138"/>
      <c r="J1086" s="54"/>
      <c r="K1086" s="137"/>
      <c r="L1086" s="39"/>
      <c r="M1086" s="138"/>
      <c r="N1086" s="36"/>
      <c r="O1086" s="138"/>
      <c r="P1086" s="36"/>
      <c r="Q1086" s="36"/>
      <c r="R1086" s="36"/>
      <c r="S1086" s="36"/>
      <c r="T1086" s="138"/>
      <c r="U1086" s="36"/>
      <c r="V1086" s="36"/>
      <c r="W1086" s="36"/>
      <c r="X1086" s="36"/>
      <c r="Y1086" s="30">
        <f t="shared" si="177"/>
        <v>0</v>
      </c>
      <c r="Z1086" s="5">
        <f t="shared" si="178"/>
        <v>0</v>
      </c>
      <c r="AA1086" s="15">
        <v>39013</v>
      </c>
      <c r="AC1086" s="1">
        <v>44465</v>
      </c>
    </row>
    <row r="1087" spans="1:32" s="12" customFormat="1" ht="20.100000000000001" hidden="1" customHeight="1">
      <c r="A1087" t="s">
        <v>1027</v>
      </c>
      <c r="B1087" t="s">
        <v>119</v>
      </c>
      <c r="C1087" s="7">
        <f t="shared" si="176"/>
        <v>14</v>
      </c>
      <c r="D1087" t="s">
        <v>93</v>
      </c>
      <c r="E1087" s="77"/>
      <c r="F1087" s="78"/>
      <c r="G1087" s="13"/>
      <c r="H1087" s="13"/>
      <c r="I1087" s="135"/>
      <c r="J1087" s="33"/>
      <c r="K1087" s="137"/>
      <c r="L1087" s="39"/>
      <c r="M1087" s="135"/>
      <c r="N1087" s="13"/>
      <c r="O1087" s="135"/>
      <c r="P1087" s="13"/>
      <c r="Q1087" s="13"/>
      <c r="R1087" s="13"/>
      <c r="S1087" s="13"/>
      <c r="T1087" s="135"/>
      <c r="U1087" s="13"/>
      <c r="V1087" s="13"/>
      <c r="W1087" s="13"/>
      <c r="X1087" s="13"/>
      <c r="Y1087" s="30">
        <f t="shared" si="177"/>
        <v>0</v>
      </c>
      <c r="Z1087" s="5">
        <f t="shared" si="178"/>
        <v>0</v>
      </c>
      <c r="AA1087" s="16">
        <v>39174</v>
      </c>
      <c r="AB1087"/>
      <c r="AC1087" s="1">
        <v>44465</v>
      </c>
      <c r="AD1087" s="20"/>
      <c r="AE1087"/>
      <c r="AF1087"/>
    </row>
    <row r="1088" spans="1:32" s="12" customFormat="1" ht="20.100000000000001" hidden="1" customHeight="1">
      <c r="A1088" s="12" t="s">
        <v>589</v>
      </c>
      <c r="B1088" s="10" t="s">
        <v>61</v>
      </c>
      <c r="C1088" s="7">
        <f t="shared" si="176"/>
        <v>14</v>
      </c>
      <c r="D1088" s="11" t="s">
        <v>93</v>
      </c>
      <c r="E1088" s="82"/>
      <c r="F1088" s="83"/>
      <c r="G1088" s="36"/>
      <c r="H1088" s="36"/>
      <c r="I1088" s="138"/>
      <c r="J1088" s="54"/>
      <c r="K1088" s="137"/>
      <c r="L1088" s="39"/>
      <c r="M1088" s="138"/>
      <c r="N1088" s="36"/>
      <c r="O1088" s="138"/>
      <c r="P1088" s="36"/>
      <c r="Q1088" s="36"/>
      <c r="R1088" s="36"/>
      <c r="S1088" s="36"/>
      <c r="T1088" s="138"/>
      <c r="U1088" s="36"/>
      <c r="V1088" s="36"/>
      <c r="W1088" s="36"/>
      <c r="X1088" s="36"/>
      <c r="Y1088" s="30">
        <f t="shared" si="177"/>
        <v>0</v>
      </c>
      <c r="Z1088" s="5">
        <f t="shared" si="178"/>
        <v>0</v>
      </c>
      <c r="AA1088" s="15">
        <v>39251</v>
      </c>
      <c r="AB1088"/>
      <c r="AC1088" s="1">
        <v>44465</v>
      </c>
      <c r="AD1088" s="20"/>
      <c r="AE1088"/>
      <c r="AF1088"/>
    </row>
    <row r="1089" spans="1:32" ht="20.100000000000001" hidden="1" customHeight="1">
      <c r="A1089" s="12" t="s">
        <v>589</v>
      </c>
      <c r="B1089" s="10" t="s">
        <v>61</v>
      </c>
      <c r="C1089" s="7">
        <f t="shared" si="176"/>
        <v>14</v>
      </c>
      <c r="D1089" s="11" t="s">
        <v>93</v>
      </c>
      <c r="E1089" s="82"/>
      <c r="F1089" s="83"/>
      <c r="G1089" s="36"/>
      <c r="H1089" s="36"/>
      <c r="I1089" s="138"/>
      <c r="J1089" s="54"/>
      <c r="K1089" s="137"/>
      <c r="L1089" s="39"/>
      <c r="M1089" s="138"/>
      <c r="N1089" s="36"/>
      <c r="O1089" s="138"/>
      <c r="P1089" s="36"/>
      <c r="Q1089" s="36"/>
      <c r="R1089" s="36"/>
      <c r="S1089" s="36"/>
      <c r="T1089" s="138"/>
      <c r="U1089" s="36"/>
      <c r="V1089" s="36"/>
      <c r="W1089" s="36"/>
      <c r="X1089" s="36"/>
      <c r="Y1089" s="30">
        <f t="shared" si="177"/>
        <v>0</v>
      </c>
      <c r="Z1089" s="5">
        <f t="shared" si="178"/>
        <v>0</v>
      </c>
      <c r="AA1089" s="15">
        <v>39251</v>
      </c>
      <c r="AC1089" s="1">
        <v>44465</v>
      </c>
    </row>
    <row r="1090" spans="1:32" ht="20.100000000000001" hidden="1" customHeight="1">
      <c r="A1090" s="12" t="s">
        <v>290</v>
      </c>
      <c r="B1090" t="s">
        <v>265</v>
      </c>
      <c r="C1090" s="7">
        <f t="shared" si="176"/>
        <v>14</v>
      </c>
      <c r="D1090" t="s">
        <v>93</v>
      </c>
      <c r="I1090" s="135"/>
      <c r="J1090" s="33"/>
      <c r="K1090" s="137"/>
      <c r="L1090" s="39"/>
      <c r="M1090" s="135"/>
      <c r="O1090" s="135"/>
      <c r="T1090" s="135"/>
      <c r="Y1090" s="30">
        <f t="shared" si="177"/>
        <v>0</v>
      </c>
      <c r="Z1090" s="5">
        <f t="shared" si="178"/>
        <v>0</v>
      </c>
      <c r="AA1090" s="15">
        <v>39184</v>
      </c>
      <c r="AC1090" s="1">
        <v>44465</v>
      </c>
      <c r="AD1090" s="20" t="s">
        <v>308</v>
      </c>
    </row>
    <row r="1091" spans="1:32" s="19" customFormat="1" ht="20.100000000000001" hidden="1" customHeight="1">
      <c r="A1091" s="12" t="s">
        <v>205</v>
      </c>
      <c r="B1091" t="s">
        <v>43</v>
      </c>
      <c r="C1091" s="7">
        <f t="shared" si="176"/>
        <v>14</v>
      </c>
      <c r="D1091" t="s">
        <v>93</v>
      </c>
      <c r="E1091" s="77"/>
      <c r="F1091" s="78"/>
      <c r="G1091" s="13"/>
      <c r="H1091" s="13"/>
      <c r="I1091" s="135"/>
      <c r="J1091" s="33"/>
      <c r="K1091" s="137"/>
      <c r="L1091" s="39"/>
      <c r="M1091" s="135"/>
      <c r="N1091" s="13"/>
      <c r="O1091" s="135"/>
      <c r="P1091" s="13"/>
      <c r="Q1091" s="13"/>
      <c r="R1091" s="13"/>
      <c r="S1091" s="13"/>
      <c r="T1091" s="135"/>
      <c r="U1091" s="13"/>
      <c r="V1091" s="13"/>
      <c r="W1091" s="13"/>
      <c r="X1091" s="13"/>
      <c r="Y1091" s="30">
        <f t="shared" si="177"/>
        <v>0</v>
      </c>
      <c r="Z1091" s="5">
        <f t="shared" si="178"/>
        <v>0</v>
      </c>
      <c r="AA1091" s="15">
        <v>39337</v>
      </c>
      <c r="AB1091"/>
      <c r="AC1091" s="1">
        <v>44465</v>
      </c>
      <c r="AD1091" s="20" t="s">
        <v>313</v>
      </c>
      <c r="AE1091"/>
      <c r="AF1091"/>
    </row>
    <row r="1092" spans="1:32" ht="20.100000000000001" customHeight="1">
      <c r="A1092" s="2" t="s">
        <v>243</v>
      </c>
      <c r="C1092" s="9"/>
      <c r="D1092" s="9"/>
      <c r="E1092" s="9"/>
      <c r="F1092" s="9"/>
      <c r="G1092" s="37"/>
      <c r="H1092" s="37"/>
      <c r="I1092" s="135"/>
      <c r="J1092" s="37"/>
      <c r="K1092" s="137"/>
      <c r="L1092" s="37"/>
      <c r="M1092" s="135"/>
      <c r="N1092" s="37"/>
      <c r="O1092" s="135"/>
      <c r="P1092" s="37"/>
      <c r="Q1092" s="37"/>
      <c r="R1092" s="37"/>
      <c r="S1092" s="37"/>
      <c r="T1092" s="135"/>
      <c r="U1092" s="37"/>
      <c r="V1092" s="37"/>
      <c r="W1092" s="37"/>
      <c r="X1092" s="37"/>
      <c r="Y1092" s="34"/>
      <c r="Z1092" s="34"/>
      <c r="AC1092" s="1">
        <v>44465</v>
      </c>
    </row>
    <row r="1093" spans="1:32" ht="20.100000000000001" customHeight="1">
      <c r="A1093" s="12" t="s">
        <v>663</v>
      </c>
      <c r="B1093" t="s">
        <v>664</v>
      </c>
      <c r="C1093" s="7">
        <f t="shared" ref="C1093:C1103" si="179">ROUNDDOWN(YEARFRAC(AA1093,AC1093),0)</f>
        <v>13</v>
      </c>
      <c r="D1093" t="s">
        <v>93</v>
      </c>
      <c r="E1093" s="77">
        <v>48</v>
      </c>
      <c r="F1093" s="78">
        <v>55</v>
      </c>
      <c r="G1093" s="13">
        <v>28</v>
      </c>
      <c r="I1093" s="135"/>
      <c r="J1093" s="60"/>
      <c r="K1093" s="142"/>
      <c r="L1093" s="13">
        <v>103</v>
      </c>
      <c r="M1093" s="135"/>
      <c r="O1093" s="136"/>
      <c r="Q1093" s="57"/>
      <c r="T1093" s="135"/>
      <c r="U1093" s="13">
        <v>84</v>
      </c>
      <c r="V1093" s="13">
        <v>104</v>
      </c>
      <c r="W1093" s="13">
        <v>124</v>
      </c>
      <c r="X1093" s="57"/>
      <c r="Y1093" s="30">
        <f t="shared" ref="Y1093:Y1103" si="180">SUM(E1093:X1093)</f>
        <v>546</v>
      </c>
      <c r="Z1093" s="5">
        <f t="shared" ref="Z1093:Z1103" si="181">COUNTIF(E1093:X1093,"&gt;0")</f>
        <v>7</v>
      </c>
      <c r="AA1093" s="15">
        <v>39401</v>
      </c>
      <c r="AC1093" s="1">
        <v>44465</v>
      </c>
    </row>
    <row r="1094" spans="1:32" ht="20.100000000000001" customHeight="1">
      <c r="A1094" s="23" t="s">
        <v>796</v>
      </c>
      <c r="B1094" s="23" t="s">
        <v>138</v>
      </c>
      <c r="C1094" s="7">
        <f t="shared" si="179"/>
        <v>13</v>
      </c>
      <c r="D1094" s="23" t="s">
        <v>93</v>
      </c>
      <c r="G1094" s="13">
        <v>8</v>
      </c>
      <c r="H1094" s="57"/>
      <c r="I1094" s="136"/>
      <c r="J1094" s="33"/>
      <c r="K1094" s="142"/>
      <c r="L1094" s="57"/>
      <c r="M1094" s="136"/>
      <c r="O1094" s="136"/>
      <c r="P1094" s="57"/>
      <c r="R1094" s="57"/>
      <c r="T1094" s="135"/>
      <c r="U1094" s="57"/>
      <c r="V1094" s="13">
        <v>64</v>
      </c>
      <c r="W1094" s="57"/>
      <c r="Y1094" s="30">
        <f t="shared" si="180"/>
        <v>72</v>
      </c>
      <c r="Z1094" s="5">
        <f t="shared" si="181"/>
        <v>2</v>
      </c>
      <c r="AA1094" s="1">
        <v>39426</v>
      </c>
      <c r="AB1094" s="3"/>
      <c r="AC1094" s="1">
        <v>44465</v>
      </c>
      <c r="AD1094" s="21"/>
    </row>
    <row r="1095" spans="1:32" ht="20.100000000000001" customHeight="1">
      <c r="A1095" s="154" t="s">
        <v>1288</v>
      </c>
      <c r="B1095" s="154" t="s">
        <v>743</v>
      </c>
      <c r="C1095" s="7">
        <f t="shared" si="179"/>
        <v>13</v>
      </c>
      <c r="D1095" t="s">
        <v>93</v>
      </c>
      <c r="E1095" s="77">
        <v>55</v>
      </c>
      <c r="F1095" s="78">
        <v>54</v>
      </c>
      <c r="G1095" s="13">
        <v>56</v>
      </c>
      <c r="H1095" s="13">
        <v>53</v>
      </c>
      <c r="I1095" s="136"/>
      <c r="J1095" s="33">
        <v>4</v>
      </c>
      <c r="K1095" s="142"/>
      <c r="L1095" s="57"/>
      <c r="M1095" s="135"/>
      <c r="N1095" s="57"/>
      <c r="O1095" s="135"/>
      <c r="P1095" s="13">
        <v>163</v>
      </c>
      <c r="Q1095" s="57"/>
      <c r="S1095" s="13">
        <v>84</v>
      </c>
      <c r="T1095" s="136"/>
      <c r="V1095" s="13">
        <v>84</v>
      </c>
      <c r="W1095" s="13">
        <v>164</v>
      </c>
      <c r="Y1095" s="30">
        <f t="shared" si="180"/>
        <v>717</v>
      </c>
      <c r="Z1095" s="5">
        <f t="shared" si="181"/>
        <v>9</v>
      </c>
      <c r="AA1095" s="15">
        <v>39353</v>
      </c>
      <c r="AC1095" s="1">
        <v>44465</v>
      </c>
    </row>
    <row r="1096" spans="1:32" ht="20.100000000000001" customHeight="1">
      <c r="C1096" s="7">
        <f t="shared" si="179"/>
        <v>121</v>
      </c>
      <c r="D1096" t="s">
        <v>93</v>
      </c>
      <c r="G1096" s="57"/>
      <c r="I1096" s="136"/>
      <c r="J1096" s="33"/>
      <c r="K1096" s="137"/>
      <c r="L1096" s="39"/>
      <c r="M1096" s="135"/>
      <c r="O1096" s="135"/>
      <c r="T1096" s="135"/>
      <c r="Y1096" s="30">
        <f t="shared" si="180"/>
        <v>0</v>
      </c>
      <c r="Z1096" s="5">
        <f t="shared" si="181"/>
        <v>0</v>
      </c>
      <c r="AA1096" s="16"/>
      <c r="AC1096" s="1">
        <v>44465</v>
      </c>
    </row>
    <row r="1097" spans="1:32" ht="20.100000000000001" customHeight="1">
      <c r="A1097"/>
      <c r="C1097" s="7">
        <f t="shared" si="179"/>
        <v>121</v>
      </c>
      <c r="D1097" t="s">
        <v>93</v>
      </c>
      <c r="I1097" s="135"/>
      <c r="J1097" s="33"/>
      <c r="K1097" s="137"/>
      <c r="L1097" s="39"/>
      <c r="M1097" s="135"/>
      <c r="O1097" s="135"/>
      <c r="P1097" s="57"/>
      <c r="R1097" s="57"/>
      <c r="T1097" s="135"/>
      <c r="Y1097" s="30">
        <f t="shared" si="180"/>
        <v>0</v>
      </c>
      <c r="Z1097" s="5">
        <f t="shared" si="181"/>
        <v>0</v>
      </c>
      <c r="AA1097" s="15"/>
      <c r="AC1097" s="1">
        <v>44465</v>
      </c>
    </row>
    <row r="1098" spans="1:32" ht="20.100000000000001" customHeight="1">
      <c r="A1098" s="129"/>
      <c r="C1098" s="7">
        <f t="shared" si="179"/>
        <v>121</v>
      </c>
      <c r="D1098" t="s">
        <v>93</v>
      </c>
      <c r="I1098" s="135"/>
      <c r="J1098" s="33"/>
      <c r="K1098" s="137"/>
      <c r="M1098" s="135"/>
      <c r="O1098" s="135"/>
      <c r="P1098" s="57"/>
      <c r="T1098" s="135"/>
      <c r="U1098" s="57"/>
      <c r="V1098" s="57"/>
      <c r="W1098" s="57"/>
      <c r="Y1098" s="30">
        <f t="shared" si="180"/>
        <v>0</v>
      </c>
      <c r="Z1098" s="5">
        <f t="shared" si="181"/>
        <v>0</v>
      </c>
      <c r="AA1098" s="15"/>
      <c r="AC1098" s="1">
        <v>44465</v>
      </c>
    </row>
    <row r="1099" spans="1:32" ht="20.100000000000001" customHeight="1">
      <c r="C1099" s="7">
        <f t="shared" si="179"/>
        <v>121</v>
      </c>
      <c r="D1099" t="s">
        <v>93</v>
      </c>
      <c r="I1099" s="135"/>
      <c r="J1099" s="33"/>
      <c r="K1099" s="137"/>
      <c r="L1099" s="39"/>
      <c r="M1099" s="135"/>
      <c r="O1099" s="135"/>
      <c r="T1099" s="135"/>
      <c r="Y1099" s="30">
        <f t="shared" si="180"/>
        <v>0</v>
      </c>
      <c r="Z1099" s="5">
        <f t="shared" si="181"/>
        <v>0</v>
      </c>
      <c r="AA1099" s="15"/>
      <c r="AC1099" s="1">
        <v>44465</v>
      </c>
    </row>
    <row r="1100" spans="1:32" ht="20.100000000000001" customHeight="1">
      <c r="C1100" s="7">
        <f t="shared" si="179"/>
        <v>121</v>
      </c>
      <c r="D1100" t="s">
        <v>93</v>
      </c>
      <c r="I1100" s="135"/>
      <c r="J1100" s="33"/>
      <c r="K1100" s="137"/>
      <c r="L1100" s="39"/>
      <c r="M1100" s="135"/>
      <c r="O1100" s="135"/>
      <c r="T1100" s="135"/>
      <c r="Y1100" s="30">
        <f t="shared" si="180"/>
        <v>0</v>
      </c>
      <c r="Z1100" s="5">
        <f t="shared" si="181"/>
        <v>0</v>
      </c>
      <c r="AA1100" s="15"/>
      <c r="AC1100" s="1">
        <v>44465</v>
      </c>
    </row>
    <row r="1101" spans="1:32" s="12" customFormat="1" ht="20.100000000000001" customHeight="1">
      <c r="A1101"/>
      <c r="B1101"/>
      <c r="C1101" s="7">
        <f t="shared" si="179"/>
        <v>121</v>
      </c>
      <c r="D1101" t="s">
        <v>93</v>
      </c>
      <c r="E1101" s="77"/>
      <c r="F1101" s="78"/>
      <c r="G1101" s="13"/>
      <c r="H1101" s="13"/>
      <c r="I1101" s="135"/>
      <c r="J1101" s="60"/>
      <c r="K1101" s="137"/>
      <c r="L1101" s="39"/>
      <c r="M1101" s="135"/>
      <c r="N1101" s="13"/>
      <c r="O1101" s="135"/>
      <c r="P1101" s="57"/>
      <c r="Q1101" s="13"/>
      <c r="R1101" s="57"/>
      <c r="S1101" s="13"/>
      <c r="T1101" s="135"/>
      <c r="U1101" s="13"/>
      <c r="V1101" s="13"/>
      <c r="W1101" s="13"/>
      <c r="X1101" s="13"/>
      <c r="Y1101" s="30">
        <f t="shared" si="180"/>
        <v>0</v>
      </c>
      <c r="Z1101" s="5">
        <f t="shared" si="181"/>
        <v>0</v>
      </c>
      <c r="AA1101" s="15"/>
      <c r="AB1101"/>
      <c r="AC1101" s="1">
        <v>44465</v>
      </c>
      <c r="AD1101" s="20"/>
      <c r="AE1101"/>
      <c r="AF1101"/>
    </row>
    <row r="1102" spans="1:32" ht="20.100000000000001" customHeight="1">
      <c r="C1102" s="7">
        <f t="shared" si="179"/>
        <v>121</v>
      </c>
      <c r="D1102" t="s">
        <v>93</v>
      </c>
      <c r="I1102" s="135"/>
      <c r="J1102" s="33"/>
      <c r="K1102" s="137"/>
      <c r="M1102" s="135"/>
      <c r="O1102" s="135"/>
      <c r="T1102" s="135"/>
      <c r="U1102" s="57"/>
      <c r="V1102" s="57"/>
      <c r="W1102" s="57"/>
      <c r="Y1102" s="30">
        <f t="shared" si="180"/>
        <v>0</v>
      </c>
      <c r="Z1102" s="5">
        <f t="shared" si="181"/>
        <v>0</v>
      </c>
      <c r="AA1102" s="15"/>
      <c r="AC1102" s="1">
        <v>44465</v>
      </c>
    </row>
    <row r="1103" spans="1:32" ht="20.100000000000001" customHeight="1">
      <c r="C1103" s="7">
        <f t="shared" si="179"/>
        <v>121</v>
      </c>
      <c r="D1103" t="s">
        <v>93</v>
      </c>
      <c r="H1103" s="57"/>
      <c r="I1103" s="136"/>
      <c r="J1103" s="33"/>
      <c r="K1103" s="137"/>
      <c r="M1103" s="135"/>
      <c r="O1103" s="135"/>
      <c r="S1103" s="57"/>
      <c r="T1103" s="135"/>
      <c r="Y1103" s="30">
        <f t="shared" si="180"/>
        <v>0</v>
      </c>
      <c r="Z1103" s="5">
        <f t="shared" si="181"/>
        <v>0</v>
      </c>
      <c r="AA1103" s="15"/>
      <c r="AC1103" s="1">
        <v>44465</v>
      </c>
    </row>
    <row r="1104" spans="1:32" ht="20.100000000000001" hidden="1" customHeight="1">
      <c r="A1104" s="12" t="s">
        <v>982</v>
      </c>
      <c r="B1104" t="s">
        <v>270</v>
      </c>
      <c r="C1104" s="7">
        <f t="shared" ref="C1104:C1121" si="182">ROUNDDOWN(YEARFRAC(AA1104,AC1104),0)</f>
        <v>14</v>
      </c>
      <c r="D1104" t="s">
        <v>93</v>
      </c>
      <c r="I1104" s="136"/>
      <c r="J1104" s="33"/>
      <c r="K1104" s="137"/>
      <c r="M1104" s="135"/>
      <c r="O1104" s="135"/>
      <c r="T1104" s="135"/>
      <c r="Y1104" s="30">
        <f t="shared" ref="Y1104:Y1121" si="183">SUM(E1104:X1104)</f>
        <v>0</v>
      </c>
      <c r="Z1104" s="5">
        <f t="shared" ref="Z1104:Z1121" si="184">COUNTIF(E1104:X1104,"&gt;0")</f>
        <v>0</v>
      </c>
      <c r="AA1104" s="15">
        <v>39156</v>
      </c>
      <c r="AC1104" s="1">
        <v>44465</v>
      </c>
    </row>
    <row r="1105" spans="1:29" ht="20.100000000000001" hidden="1" customHeight="1">
      <c r="A1105" s="12" t="s">
        <v>1289</v>
      </c>
      <c r="B1105" t="s">
        <v>838</v>
      </c>
      <c r="C1105" s="7">
        <f t="shared" si="182"/>
        <v>14</v>
      </c>
      <c r="D1105" t="s">
        <v>93</v>
      </c>
      <c r="I1105" s="136"/>
      <c r="J1105" s="33"/>
      <c r="K1105" s="137"/>
      <c r="M1105" s="135"/>
      <c r="O1105" s="135"/>
      <c r="T1105" s="135"/>
      <c r="Y1105" s="30">
        <f t="shared" si="183"/>
        <v>0</v>
      </c>
      <c r="Z1105" s="5">
        <f t="shared" si="184"/>
        <v>0</v>
      </c>
      <c r="AA1105" s="15">
        <v>39073</v>
      </c>
      <c r="AC1105" s="1">
        <v>44465</v>
      </c>
    </row>
    <row r="1106" spans="1:29" ht="20.100000000000001" hidden="1" customHeight="1">
      <c r="A1106" t="s">
        <v>475</v>
      </c>
      <c r="B1106" t="s">
        <v>495</v>
      </c>
      <c r="C1106" s="7">
        <f t="shared" si="182"/>
        <v>14</v>
      </c>
      <c r="D1106" t="s">
        <v>93</v>
      </c>
      <c r="I1106" s="135"/>
      <c r="J1106" s="33"/>
      <c r="K1106" s="137"/>
      <c r="M1106" s="135"/>
      <c r="O1106" s="135"/>
      <c r="T1106" s="135"/>
      <c r="Y1106" s="30">
        <f t="shared" si="183"/>
        <v>0</v>
      </c>
      <c r="Z1106" s="5">
        <f t="shared" si="184"/>
        <v>0</v>
      </c>
      <c r="AA1106" s="15">
        <v>39346</v>
      </c>
      <c r="AC1106" s="1">
        <v>44465</v>
      </c>
    </row>
    <row r="1107" spans="1:29" ht="20.100000000000001" hidden="1" customHeight="1">
      <c r="A1107" t="s">
        <v>354</v>
      </c>
      <c r="B1107" t="s">
        <v>357</v>
      </c>
      <c r="C1107" s="7">
        <f t="shared" si="182"/>
        <v>14</v>
      </c>
      <c r="D1107" t="s">
        <v>93</v>
      </c>
      <c r="I1107" s="135"/>
      <c r="J1107" s="33"/>
      <c r="K1107" s="137"/>
      <c r="L1107" s="39"/>
      <c r="M1107" s="135"/>
      <c r="O1107" s="135"/>
      <c r="T1107" s="135"/>
      <c r="Y1107" s="30">
        <f t="shared" si="183"/>
        <v>0</v>
      </c>
      <c r="Z1107" s="5">
        <f t="shared" si="184"/>
        <v>0</v>
      </c>
      <c r="AA1107" s="15">
        <v>39239</v>
      </c>
      <c r="AC1107" s="1">
        <v>44465</v>
      </c>
    </row>
    <row r="1108" spans="1:29" ht="20.100000000000001" hidden="1" customHeight="1">
      <c r="A1108" s="12" t="s">
        <v>155</v>
      </c>
      <c r="B1108" t="s">
        <v>735</v>
      </c>
      <c r="C1108" s="7">
        <f t="shared" si="182"/>
        <v>14</v>
      </c>
      <c r="D1108" t="s">
        <v>93</v>
      </c>
      <c r="I1108" s="135"/>
      <c r="J1108" s="33"/>
      <c r="K1108" s="137"/>
      <c r="L1108" s="39"/>
      <c r="M1108" s="135"/>
      <c r="O1108" s="135"/>
      <c r="T1108" s="135"/>
      <c r="Y1108" s="30">
        <f t="shared" si="183"/>
        <v>0</v>
      </c>
      <c r="Z1108" s="5">
        <f t="shared" si="184"/>
        <v>0</v>
      </c>
      <c r="AA1108" s="15">
        <v>39168</v>
      </c>
      <c r="AC1108" s="1">
        <v>44465</v>
      </c>
    </row>
    <row r="1109" spans="1:29" ht="20.100000000000001" hidden="1" customHeight="1">
      <c r="A1109" s="12" t="s">
        <v>862</v>
      </c>
      <c r="B1109" t="s">
        <v>118</v>
      </c>
      <c r="C1109" s="7">
        <f t="shared" si="182"/>
        <v>15</v>
      </c>
      <c r="D1109" t="s">
        <v>93</v>
      </c>
      <c r="I1109" s="135"/>
      <c r="J1109" s="33"/>
      <c r="K1109" s="137"/>
      <c r="M1109" s="135"/>
      <c r="O1109" s="135"/>
      <c r="T1109" s="135"/>
      <c r="Y1109" s="30">
        <f t="shared" si="183"/>
        <v>0</v>
      </c>
      <c r="Z1109" s="5">
        <f t="shared" si="184"/>
        <v>0</v>
      </c>
      <c r="AA1109" s="15">
        <v>38900</v>
      </c>
      <c r="AC1109" s="1">
        <v>44465</v>
      </c>
    </row>
    <row r="1110" spans="1:29" ht="20.100000000000001" hidden="1" customHeight="1">
      <c r="A1110" s="12" t="s">
        <v>484</v>
      </c>
      <c r="B1110" s="10" t="s">
        <v>329</v>
      </c>
      <c r="C1110" s="7">
        <f t="shared" si="182"/>
        <v>15</v>
      </c>
      <c r="D1110" s="11" t="s">
        <v>93</v>
      </c>
      <c r="E1110" s="82"/>
      <c r="F1110" s="83"/>
      <c r="G1110" s="36"/>
      <c r="H1110" s="36"/>
      <c r="I1110" s="138"/>
      <c r="J1110" s="54"/>
      <c r="K1110" s="137"/>
      <c r="L1110" s="39"/>
      <c r="M1110" s="138"/>
      <c r="N1110" s="36"/>
      <c r="O1110" s="138"/>
      <c r="P1110" s="36"/>
      <c r="Q1110" s="36"/>
      <c r="R1110" s="36"/>
      <c r="S1110" s="36"/>
      <c r="T1110" s="138"/>
      <c r="U1110" s="36"/>
      <c r="V1110" s="36"/>
      <c r="W1110" s="36"/>
      <c r="X1110" s="36"/>
      <c r="Y1110" s="30">
        <f t="shared" si="183"/>
        <v>0</v>
      </c>
      <c r="Z1110" s="5">
        <f t="shared" si="184"/>
        <v>0</v>
      </c>
      <c r="AA1110" s="15">
        <v>38967</v>
      </c>
      <c r="AC1110" s="1">
        <v>44465</v>
      </c>
    </row>
    <row r="1111" spans="1:29" ht="20.100000000000001" hidden="1" customHeight="1">
      <c r="A1111" t="s">
        <v>1010</v>
      </c>
      <c r="B1111" t="s">
        <v>265</v>
      </c>
      <c r="C1111" s="7">
        <f t="shared" si="182"/>
        <v>15</v>
      </c>
      <c r="D1111" t="s">
        <v>93</v>
      </c>
      <c r="I1111" s="135"/>
      <c r="J1111" s="33"/>
      <c r="K1111" s="137"/>
      <c r="M1111" s="135"/>
      <c r="O1111" s="135"/>
      <c r="T1111" s="135"/>
      <c r="Y1111" s="30">
        <f t="shared" si="183"/>
        <v>0</v>
      </c>
      <c r="Z1111" s="5">
        <f t="shared" si="184"/>
        <v>0</v>
      </c>
      <c r="AA1111" s="16">
        <v>38688</v>
      </c>
      <c r="AC1111" s="1">
        <v>44465</v>
      </c>
    </row>
    <row r="1112" spans="1:29" ht="20.100000000000001" hidden="1" customHeight="1">
      <c r="A1112" s="12" t="s">
        <v>538</v>
      </c>
      <c r="B1112" t="s">
        <v>528</v>
      </c>
      <c r="C1112" s="7">
        <f t="shared" si="182"/>
        <v>15</v>
      </c>
      <c r="D1112" t="s">
        <v>93</v>
      </c>
      <c r="I1112" s="135"/>
      <c r="J1112" s="33"/>
      <c r="K1112" s="137"/>
      <c r="M1112" s="135"/>
      <c r="O1112" s="135"/>
      <c r="T1112" s="135"/>
      <c r="Y1112" s="30">
        <f t="shared" si="183"/>
        <v>0</v>
      </c>
      <c r="Z1112" s="5">
        <f t="shared" si="184"/>
        <v>0</v>
      </c>
      <c r="AA1112" s="16">
        <v>38665</v>
      </c>
      <c r="AC1112" s="1">
        <v>44465</v>
      </c>
    </row>
    <row r="1113" spans="1:29" ht="20.100000000000001" hidden="1" customHeight="1">
      <c r="A1113" t="s">
        <v>1010</v>
      </c>
      <c r="B1113" t="s">
        <v>265</v>
      </c>
      <c r="C1113" s="7">
        <f t="shared" si="182"/>
        <v>15</v>
      </c>
      <c r="D1113" t="s">
        <v>93</v>
      </c>
      <c r="I1113" s="135"/>
      <c r="J1113" s="33"/>
      <c r="K1113" s="137"/>
      <c r="M1113" s="135"/>
      <c r="O1113" s="135"/>
      <c r="T1113" s="135"/>
      <c r="Y1113" s="30">
        <f t="shared" si="183"/>
        <v>0</v>
      </c>
      <c r="Z1113" s="5">
        <f t="shared" si="184"/>
        <v>0</v>
      </c>
      <c r="AA1113" s="16">
        <v>38688</v>
      </c>
      <c r="AC1113" s="1">
        <v>44465</v>
      </c>
    </row>
    <row r="1114" spans="1:29" ht="20.100000000000001" hidden="1" customHeight="1">
      <c r="A1114" s="12" t="s">
        <v>949</v>
      </c>
      <c r="B1114" t="s">
        <v>108</v>
      </c>
      <c r="C1114" s="7">
        <f t="shared" si="182"/>
        <v>15</v>
      </c>
      <c r="D1114" t="s">
        <v>93</v>
      </c>
      <c r="I1114" s="135"/>
      <c r="J1114" s="33"/>
      <c r="K1114" s="137"/>
      <c r="M1114" s="135"/>
      <c r="O1114" s="135"/>
      <c r="T1114" s="135"/>
      <c r="Y1114" s="30">
        <f t="shared" si="183"/>
        <v>0</v>
      </c>
      <c r="Z1114" s="5">
        <f t="shared" si="184"/>
        <v>0</v>
      </c>
      <c r="AA1114" s="16">
        <v>38725</v>
      </c>
      <c r="AC1114" s="1">
        <v>44465</v>
      </c>
    </row>
    <row r="1115" spans="1:29" ht="20.100000000000001" hidden="1" customHeight="1">
      <c r="A1115" s="12" t="s">
        <v>669</v>
      </c>
      <c r="B1115" t="s">
        <v>121</v>
      </c>
      <c r="C1115" s="7">
        <f t="shared" si="182"/>
        <v>15</v>
      </c>
      <c r="D1115" t="s">
        <v>93</v>
      </c>
      <c r="I1115" s="135"/>
      <c r="J1115" s="33"/>
      <c r="K1115" s="137"/>
      <c r="M1115" s="135"/>
      <c r="O1115" s="135"/>
      <c r="T1115" s="135"/>
      <c r="Y1115" s="30">
        <f t="shared" si="183"/>
        <v>0</v>
      </c>
      <c r="Z1115" s="5">
        <f t="shared" si="184"/>
        <v>0</v>
      </c>
      <c r="AA1115" s="16">
        <v>38768</v>
      </c>
      <c r="AC1115" s="1">
        <v>44465</v>
      </c>
    </row>
    <row r="1116" spans="1:29" ht="20.100000000000001" hidden="1" customHeight="1">
      <c r="A1116" t="s">
        <v>328</v>
      </c>
      <c r="B1116" t="s">
        <v>321</v>
      </c>
      <c r="C1116" s="7">
        <f t="shared" si="182"/>
        <v>15</v>
      </c>
      <c r="D1116" t="s">
        <v>93</v>
      </c>
      <c r="I1116" s="135"/>
      <c r="J1116" s="33"/>
      <c r="K1116" s="137"/>
      <c r="M1116" s="135"/>
      <c r="O1116" s="135"/>
      <c r="T1116" s="135"/>
      <c r="Y1116" s="30">
        <f t="shared" si="183"/>
        <v>0</v>
      </c>
      <c r="Z1116" s="5">
        <f t="shared" si="184"/>
        <v>0</v>
      </c>
      <c r="AA1116" s="16">
        <v>38669</v>
      </c>
      <c r="AC1116" s="1">
        <v>44465</v>
      </c>
    </row>
    <row r="1117" spans="1:29" ht="20.100000000000001" hidden="1" customHeight="1">
      <c r="A1117" t="s">
        <v>754</v>
      </c>
      <c r="B1117" t="s">
        <v>755</v>
      </c>
      <c r="C1117" s="7">
        <f t="shared" si="182"/>
        <v>15</v>
      </c>
      <c r="D1117" t="s">
        <v>93</v>
      </c>
      <c r="I1117" s="135"/>
      <c r="J1117" s="33"/>
      <c r="K1117" s="137"/>
      <c r="M1117" s="135"/>
      <c r="O1117" s="135"/>
      <c r="T1117" s="135"/>
      <c r="Y1117" s="30">
        <f t="shared" si="183"/>
        <v>0</v>
      </c>
      <c r="Z1117" s="5">
        <f t="shared" si="184"/>
        <v>0</v>
      </c>
      <c r="AA1117" s="16">
        <v>38681</v>
      </c>
      <c r="AC1117" s="1">
        <v>44465</v>
      </c>
    </row>
    <row r="1118" spans="1:29" ht="20.100000000000001" hidden="1" customHeight="1">
      <c r="A1118" t="s">
        <v>810</v>
      </c>
      <c r="B1118" t="s">
        <v>207</v>
      </c>
      <c r="C1118" s="7">
        <f t="shared" si="182"/>
        <v>15</v>
      </c>
      <c r="D1118" t="s">
        <v>93</v>
      </c>
      <c r="I1118" s="135"/>
      <c r="J1118" s="33"/>
      <c r="K1118" s="137"/>
      <c r="M1118" s="135"/>
      <c r="O1118" s="135"/>
      <c r="T1118" s="135"/>
      <c r="Y1118" s="30">
        <f t="shared" si="183"/>
        <v>0</v>
      </c>
      <c r="Z1118" s="5">
        <f t="shared" si="184"/>
        <v>0</v>
      </c>
      <c r="AA1118" s="16">
        <v>38676</v>
      </c>
      <c r="AC1118" s="1">
        <v>44465</v>
      </c>
    </row>
    <row r="1119" spans="1:29" ht="20.100000000000001" hidden="1" customHeight="1">
      <c r="A1119" s="12" t="s">
        <v>553</v>
      </c>
      <c r="B1119" t="s">
        <v>58</v>
      </c>
      <c r="C1119" s="7">
        <f t="shared" si="182"/>
        <v>15</v>
      </c>
      <c r="D1119" t="s">
        <v>93</v>
      </c>
      <c r="I1119" s="135"/>
      <c r="J1119" s="33"/>
      <c r="K1119" s="137"/>
      <c r="M1119" s="135"/>
      <c r="O1119" s="135"/>
      <c r="T1119" s="135"/>
      <c r="Y1119" s="30">
        <f t="shared" si="183"/>
        <v>0</v>
      </c>
      <c r="Z1119" s="5">
        <f t="shared" si="184"/>
        <v>0</v>
      </c>
      <c r="AA1119" s="16">
        <v>38936</v>
      </c>
      <c r="AC1119" s="1">
        <v>44465</v>
      </c>
    </row>
    <row r="1120" spans="1:29" ht="20.100000000000001" hidden="1" customHeight="1">
      <c r="A1120" s="12" t="s">
        <v>634</v>
      </c>
      <c r="B1120" t="s">
        <v>391</v>
      </c>
      <c r="C1120" s="7">
        <f t="shared" si="182"/>
        <v>15</v>
      </c>
      <c r="D1120" t="s">
        <v>93</v>
      </c>
      <c r="I1120" s="135"/>
      <c r="J1120" s="33"/>
      <c r="K1120" s="137"/>
      <c r="M1120" s="135"/>
      <c r="O1120" s="135"/>
      <c r="T1120" s="135"/>
      <c r="Y1120" s="30">
        <f t="shared" si="183"/>
        <v>0</v>
      </c>
      <c r="Z1120" s="5">
        <f t="shared" si="184"/>
        <v>0</v>
      </c>
      <c r="AA1120" s="16">
        <v>38809</v>
      </c>
      <c r="AC1120" s="1">
        <v>44465</v>
      </c>
    </row>
    <row r="1121" spans="1:32" ht="20.100000000000001" hidden="1" customHeight="1">
      <c r="A1121" s="12" t="s">
        <v>147</v>
      </c>
      <c r="B1121" t="s">
        <v>148</v>
      </c>
      <c r="C1121" s="7">
        <f t="shared" si="182"/>
        <v>15</v>
      </c>
      <c r="D1121" t="s">
        <v>93</v>
      </c>
      <c r="I1121" s="135"/>
      <c r="J1121" s="33"/>
      <c r="K1121" s="137"/>
      <c r="M1121" s="135"/>
      <c r="O1121" s="135"/>
      <c r="T1121" s="135"/>
      <c r="Y1121" s="30">
        <f t="shared" si="183"/>
        <v>0</v>
      </c>
      <c r="Z1121" s="5">
        <f t="shared" si="184"/>
        <v>0</v>
      </c>
      <c r="AA1121" s="16">
        <v>38670</v>
      </c>
      <c r="AC1121" s="1">
        <v>44465</v>
      </c>
      <c r="AD1121" s="20" t="s">
        <v>2</v>
      </c>
    </row>
    <row r="1122" spans="1:32" ht="20.100000000000001" customHeight="1">
      <c r="A1122" s="2" t="s">
        <v>246</v>
      </c>
      <c r="B1122" s="2"/>
      <c r="C1122" s="9"/>
      <c r="D1122" s="9"/>
      <c r="E1122" s="9"/>
      <c r="F1122" s="9"/>
      <c r="G1122" s="37"/>
      <c r="H1122" s="37"/>
      <c r="I1122" s="135"/>
      <c r="J1122" s="37"/>
      <c r="K1122" s="137"/>
      <c r="L1122" s="37"/>
      <c r="M1122" s="135"/>
      <c r="N1122" s="37"/>
      <c r="O1122" s="135"/>
      <c r="P1122" s="37"/>
      <c r="Q1122" s="37"/>
      <c r="R1122" s="37"/>
      <c r="S1122" s="37"/>
      <c r="T1122" s="135"/>
      <c r="U1122" s="37"/>
      <c r="V1122" s="37"/>
      <c r="W1122" s="37"/>
      <c r="X1122" s="37"/>
      <c r="Y1122" s="34"/>
      <c r="Z1122" s="34"/>
      <c r="AC1122" s="1">
        <v>44465</v>
      </c>
    </row>
    <row r="1123" spans="1:32" ht="20.100000000000001" customHeight="1">
      <c r="A1123" s="158" t="s">
        <v>1131</v>
      </c>
      <c r="B1123" s="158" t="s">
        <v>838</v>
      </c>
      <c r="C1123" s="7">
        <f t="shared" ref="C1123:C1152" si="185">ROUNDDOWN(YEARFRAC(AA1123,AC1123),0)</f>
        <v>14</v>
      </c>
      <c r="D1123" t="s">
        <v>93</v>
      </c>
      <c r="E1123" s="80">
        <v>108</v>
      </c>
      <c r="F1123" s="79"/>
      <c r="G1123" s="13">
        <v>68</v>
      </c>
      <c r="H1123" s="13">
        <v>105</v>
      </c>
      <c r="I1123" s="135"/>
      <c r="J1123" s="33">
        <v>84</v>
      </c>
      <c r="K1123" s="142"/>
      <c r="L1123" s="13">
        <v>84</v>
      </c>
      <c r="M1123" s="136"/>
      <c r="N1123" s="57"/>
      <c r="O1123" s="135"/>
      <c r="P1123" s="13">
        <v>203</v>
      </c>
      <c r="Q1123" s="57"/>
      <c r="R1123" s="57"/>
      <c r="T1123" s="136"/>
      <c r="V1123" s="13">
        <v>103</v>
      </c>
      <c r="W1123" s="13">
        <v>204</v>
      </c>
      <c r="Y1123" s="30">
        <f t="shared" ref="Y1123:Y1152" si="186">SUM(E1123:X1123)</f>
        <v>959</v>
      </c>
      <c r="Z1123" s="5">
        <f t="shared" ref="Z1123:Z1152" si="187">COUNTIF(E1123:X1123,"&gt;0")</f>
        <v>8</v>
      </c>
      <c r="AA1123" s="15">
        <v>39065</v>
      </c>
      <c r="AC1123" s="1">
        <v>44465</v>
      </c>
    </row>
    <row r="1124" spans="1:32" ht="20.100000000000001" customHeight="1">
      <c r="A1124" s="12" t="s">
        <v>1269</v>
      </c>
      <c r="B1124" t="s">
        <v>148</v>
      </c>
      <c r="C1124" s="7">
        <f t="shared" si="185"/>
        <v>14</v>
      </c>
      <c r="D1124" t="s">
        <v>93</v>
      </c>
      <c r="E1124" s="77">
        <v>38</v>
      </c>
      <c r="H1124" s="13">
        <v>85</v>
      </c>
      <c r="I1124" s="135"/>
      <c r="J1124" s="33"/>
      <c r="K1124" s="137"/>
      <c r="L1124" s="57"/>
      <c r="M1124" s="136"/>
      <c r="N1124" s="57"/>
      <c r="O1124" s="135"/>
      <c r="P1124" s="13">
        <v>203</v>
      </c>
      <c r="Q1124" s="13">
        <v>85</v>
      </c>
      <c r="R1124" s="57"/>
      <c r="S1124" s="57"/>
      <c r="T1124" s="135"/>
      <c r="W1124" s="13">
        <v>204</v>
      </c>
      <c r="X1124" s="57"/>
      <c r="Y1124" s="30">
        <f t="shared" si="186"/>
        <v>615</v>
      </c>
      <c r="Z1124" s="5">
        <f t="shared" si="187"/>
        <v>5</v>
      </c>
      <c r="AA1124" s="15">
        <v>39351</v>
      </c>
      <c r="AC1124" s="1">
        <v>44465</v>
      </c>
    </row>
    <row r="1125" spans="1:32" ht="20.100000000000001" customHeight="1">
      <c r="A1125" s="153" t="s">
        <v>1075</v>
      </c>
      <c r="B1125" s="154" t="s">
        <v>415</v>
      </c>
      <c r="C1125" s="7">
        <f>ROUNDDOWN(YEARFRAC(AA1125,AC1125),0)</f>
        <v>14</v>
      </c>
      <c r="D1125" t="s">
        <v>93</v>
      </c>
      <c r="E1125" s="77">
        <v>68</v>
      </c>
      <c r="F1125" s="80">
        <v>65</v>
      </c>
      <c r="G1125" s="13">
        <v>48</v>
      </c>
      <c r="H1125" s="13">
        <v>65</v>
      </c>
      <c r="I1125" s="135"/>
      <c r="J1125" s="33">
        <v>64</v>
      </c>
      <c r="K1125" s="137"/>
      <c r="L1125" s="13">
        <v>64</v>
      </c>
      <c r="M1125" s="135"/>
      <c r="N1125" s="13">
        <v>5</v>
      </c>
      <c r="O1125" s="135"/>
      <c r="P1125" s="13">
        <v>123</v>
      </c>
      <c r="Q1125" s="13">
        <v>105</v>
      </c>
      <c r="R1125" s="13">
        <v>104</v>
      </c>
      <c r="S1125" s="13">
        <v>104</v>
      </c>
      <c r="T1125" s="135"/>
      <c r="U1125" s="13">
        <v>104</v>
      </c>
      <c r="V1125" s="13">
        <v>83</v>
      </c>
      <c r="W1125" s="13">
        <v>124</v>
      </c>
      <c r="Y1125" s="30">
        <f t="shared" si="186"/>
        <v>1126</v>
      </c>
      <c r="Z1125" s="5">
        <f t="shared" si="187"/>
        <v>14</v>
      </c>
      <c r="AA1125" s="15">
        <v>39019</v>
      </c>
      <c r="AC1125" s="1">
        <v>44465</v>
      </c>
    </row>
    <row r="1126" spans="1:32" ht="20.100000000000001" customHeight="1">
      <c r="A1126" s="153" t="s">
        <v>345</v>
      </c>
      <c r="B1126" s="154" t="s">
        <v>38</v>
      </c>
      <c r="C1126" s="7">
        <f t="shared" si="185"/>
        <v>14</v>
      </c>
      <c r="D1126" t="s">
        <v>93</v>
      </c>
      <c r="E1126" s="77">
        <v>28</v>
      </c>
      <c r="F1126" s="78">
        <v>5</v>
      </c>
      <c r="G1126" s="13">
        <v>58</v>
      </c>
      <c r="H1126" s="13">
        <v>55</v>
      </c>
      <c r="I1126" s="135"/>
      <c r="J1126" s="60"/>
      <c r="K1126" s="137"/>
      <c r="M1126" s="135"/>
      <c r="N1126" s="13">
        <v>85</v>
      </c>
      <c r="O1126" s="135"/>
      <c r="R1126" s="13">
        <v>84</v>
      </c>
      <c r="S1126" s="13">
        <v>64</v>
      </c>
      <c r="T1126" s="135"/>
      <c r="U1126" s="13">
        <v>64</v>
      </c>
      <c r="V1126" s="13">
        <v>63</v>
      </c>
      <c r="W1126" s="13">
        <v>4</v>
      </c>
      <c r="Y1126" s="30">
        <f t="shared" si="186"/>
        <v>510</v>
      </c>
      <c r="Z1126" s="5">
        <f t="shared" si="187"/>
        <v>10</v>
      </c>
      <c r="AA1126" s="15">
        <v>39109</v>
      </c>
      <c r="AC1126" s="1">
        <v>44465</v>
      </c>
    </row>
    <row r="1127" spans="1:32" ht="19.5" customHeight="1">
      <c r="A1127" s="12" t="s">
        <v>721</v>
      </c>
      <c r="B1127" t="s">
        <v>722</v>
      </c>
      <c r="C1127" s="7">
        <f t="shared" si="185"/>
        <v>14</v>
      </c>
      <c r="D1127" t="s">
        <v>93</v>
      </c>
      <c r="E1127" s="80">
        <v>58</v>
      </c>
      <c r="F1127" s="78">
        <v>85</v>
      </c>
      <c r="G1127" s="13">
        <v>88</v>
      </c>
      <c r="H1127" s="57"/>
      <c r="I1127" s="136"/>
      <c r="J1127" s="33"/>
      <c r="K1127" s="137"/>
      <c r="M1127" s="135"/>
      <c r="O1127" s="135"/>
      <c r="P1127" s="57"/>
      <c r="T1127" s="135"/>
      <c r="Y1127" s="30">
        <f t="shared" si="186"/>
        <v>231</v>
      </c>
      <c r="Z1127" s="5">
        <f t="shared" si="187"/>
        <v>3</v>
      </c>
      <c r="AA1127" s="16">
        <v>39094</v>
      </c>
      <c r="AC1127" s="1">
        <v>44465</v>
      </c>
    </row>
    <row r="1128" spans="1:32" ht="20.100000000000001" customHeight="1">
      <c r="A1128" s="12" t="s">
        <v>1038</v>
      </c>
      <c r="B1128" t="s">
        <v>8</v>
      </c>
      <c r="C1128" s="7">
        <f t="shared" si="185"/>
        <v>14</v>
      </c>
      <c r="D1128" t="s">
        <v>93</v>
      </c>
      <c r="E1128" s="77">
        <v>8</v>
      </c>
      <c r="F1128" s="79"/>
      <c r="G1128" s="13">
        <v>38</v>
      </c>
      <c r="H1128" s="13">
        <v>5</v>
      </c>
      <c r="I1128" s="135"/>
      <c r="J1128" s="33"/>
      <c r="K1128" s="137"/>
      <c r="L1128" s="13">
        <v>4</v>
      </c>
      <c r="M1128" s="135"/>
      <c r="O1128" s="135"/>
      <c r="Q1128" s="13">
        <v>65</v>
      </c>
      <c r="S1128" s="13">
        <v>4</v>
      </c>
      <c r="T1128" s="135"/>
      <c r="Y1128" s="30">
        <f t="shared" si="186"/>
        <v>124</v>
      </c>
      <c r="Z1128" s="5">
        <f t="shared" si="187"/>
        <v>6</v>
      </c>
      <c r="AA1128" s="15">
        <v>39137</v>
      </c>
      <c r="AC1128" s="1">
        <v>44465</v>
      </c>
    </row>
    <row r="1129" spans="1:32" ht="20.100000000000001" customHeight="1">
      <c r="A1129" s="12" t="s">
        <v>458</v>
      </c>
      <c r="B1129" t="s">
        <v>86</v>
      </c>
      <c r="C1129" s="7">
        <f t="shared" si="185"/>
        <v>14</v>
      </c>
      <c r="D1129" t="s">
        <v>93</v>
      </c>
      <c r="G1129" s="13">
        <v>34</v>
      </c>
      <c r="I1129" s="135"/>
      <c r="J1129" s="33">
        <v>87</v>
      </c>
      <c r="K1129" s="137"/>
      <c r="L1129" s="57"/>
      <c r="M1129" s="135"/>
      <c r="N1129" s="13">
        <v>55</v>
      </c>
      <c r="O1129" s="135"/>
      <c r="T1129" s="136"/>
      <c r="Y1129" s="30">
        <f t="shared" si="186"/>
        <v>176</v>
      </c>
      <c r="Z1129" s="5">
        <f t="shared" si="187"/>
        <v>3</v>
      </c>
      <c r="AA1129" s="15">
        <v>39035</v>
      </c>
      <c r="AC1129" s="1">
        <v>44465</v>
      </c>
    </row>
    <row r="1130" spans="1:32" ht="20.100000000000001" customHeight="1">
      <c r="C1130" s="7">
        <f t="shared" si="185"/>
        <v>121</v>
      </c>
      <c r="D1130" t="s">
        <v>93</v>
      </c>
      <c r="H1130" s="57"/>
      <c r="I1130" s="135"/>
      <c r="J1130" s="33"/>
      <c r="K1130" s="137"/>
      <c r="M1130" s="135"/>
      <c r="O1130" s="135"/>
      <c r="T1130" s="135"/>
      <c r="Y1130" s="30">
        <f t="shared" si="186"/>
        <v>0</v>
      </c>
      <c r="Z1130" s="5">
        <f t="shared" si="187"/>
        <v>0</v>
      </c>
      <c r="AA1130" s="16"/>
      <c r="AC1130" s="1">
        <v>44465</v>
      </c>
    </row>
    <row r="1131" spans="1:32" ht="20.100000000000001" customHeight="1">
      <c r="C1131" s="7">
        <f t="shared" si="185"/>
        <v>121</v>
      </c>
      <c r="D1131" t="s">
        <v>93</v>
      </c>
      <c r="H1131" s="57"/>
      <c r="I1131" s="135"/>
      <c r="J1131" s="33"/>
      <c r="K1131" s="137"/>
      <c r="M1131" s="135"/>
      <c r="O1131" s="135"/>
      <c r="T1131" s="135"/>
      <c r="Y1131" s="30">
        <f t="shared" si="186"/>
        <v>0</v>
      </c>
      <c r="Z1131" s="5">
        <f t="shared" si="187"/>
        <v>0</v>
      </c>
      <c r="AA1131" s="16"/>
      <c r="AC1131" s="1">
        <v>44465</v>
      </c>
    </row>
    <row r="1132" spans="1:32" ht="20.100000000000001" customHeight="1">
      <c r="C1132" s="7">
        <f t="shared" si="185"/>
        <v>121</v>
      </c>
      <c r="D1132" t="s">
        <v>93</v>
      </c>
      <c r="F1132" s="79"/>
      <c r="I1132" s="135"/>
      <c r="J1132" s="33"/>
      <c r="K1132" s="137"/>
      <c r="M1132" s="135"/>
      <c r="O1132" s="135"/>
      <c r="T1132" s="135"/>
      <c r="Y1132" s="30">
        <f t="shared" si="186"/>
        <v>0</v>
      </c>
      <c r="Z1132" s="5">
        <f t="shared" si="187"/>
        <v>0</v>
      </c>
      <c r="AA1132" s="1"/>
      <c r="AC1132" s="1">
        <v>44465</v>
      </c>
    </row>
    <row r="1133" spans="1:32" ht="19.5" customHeight="1">
      <c r="C1133" s="7">
        <f t="shared" si="185"/>
        <v>121</v>
      </c>
      <c r="D1133" t="s">
        <v>93</v>
      </c>
      <c r="I1133" s="135"/>
      <c r="J1133" s="33"/>
      <c r="K1133" s="137"/>
      <c r="M1133" s="135"/>
      <c r="O1133" s="135"/>
      <c r="T1133" s="135"/>
      <c r="Y1133" s="30">
        <f t="shared" si="186"/>
        <v>0</v>
      </c>
      <c r="Z1133" s="5">
        <f t="shared" si="187"/>
        <v>0</v>
      </c>
      <c r="AA1133" s="16"/>
      <c r="AC1133" s="1">
        <v>44465</v>
      </c>
    </row>
    <row r="1134" spans="1:32" s="12" customFormat="1" ht="20.100000000000001" customHeight="1">
      <c r="B1134"/>
      <c r="C1134" s="7">
        <f t="shared" si="185"/>
        <v>121</v>
      </c>
      <c r="D1134" t="s">
        <v>93</v>
      </c>
      <c r="E1134" s="77"/>
      <c r="F1134" s="78"/>
      <c r="G1134" s="13"/>
      <c r="H1134" s="13"/>
      <c r="I1134" s="135"/>
      <c r="J1134" s="33"/>
      <c r="K1134" s="137"/>
      <c r="L1134" s="13"/>
      <c r="M1134" s="135"/>
      <c r="N1134" s="13"/>
      <c r="O1134" s="135"/>
      <c r="P1134" s="13"/>
      <c r="Q1134" s="13"/>
      <c r="R1134" s="13"/>
      <c r="S1134" s="13"/>
      <c r="T1134" s="135"/>
      <c r="U1134" s="13"/>
      <c r="V1134" s="13"/>
      <c r="W1134" s="13"/>
      <c r="X1134" s="13"/>
      <c r="Y1134" s="30">
        <f t="shared" si="186"/>
        <v>0</v>
      </c>
      <c r="Z1134" s="5">
        <f t="shared" si="187"/>
        <v>0</v>
      </c>
      <c r="AA1134" s="15"/>
      <c r="AB1134"/>
      <c r="AC1134" s="1">
        <v>44465</v>
      </c>
      <c r="AD1134" s="20"/>
      <c r="AE1134"/>
      <c r="AF1134"/>
    </row>
    <row r="1135" spans="1:32" ht="20.100000000000001" hidden="1" customHeight="1">
      <c r="A1135" s="12" t="s">
        <v>786</v>
      </c>
      <c r="B1135" t="s">
        <v>787</v>
      </c>
      <c r="C1135" s="7">
        <f t="shared" si="185"/>
        <v>15</v>
      </c>
      <c r="D1135" t="s">
        <v>93</v>
      </c>
      <c r="I1135" s="135"/>
      <c r="J1135" s="33"/>
      <c r="K1135" s="137"/>
      <c r="M1135" s="135"/>
      <c r="O1135" s="135"/>
      <c r="T1135" s="135"/>
      <c r="Y1135" s="30">
        <f t="shared" si="186"/>
        <v>0</v>
      </c>
      <c r="Z1135" s="5">
        <f t="shared" si="187"/>
        <v>0</v>
      </c>
      <c r="AA1135" s="1">
        <v>38759</v>
      </c>
      <c r="AC1135" s="1">
        <v>44465</v>
      </c>
    </row>
    <row r="1136" spans="1:32" ht="20.100000000000001" hidden="1" customHeight="1">
      <c r="A1136" s="12" t="s">
        <v>389</v>
      </c>
      <c r="B1136" s="12" t="s">
        <v>390</v>
      </c>
      <c r="C1136" s="7">
        <f t="shared" si="185"/>
        <v>16</v>
      </c>
      <c r="D1136" t="s">
        <v>326</v>
      </c>
      <c r="I1136" s="135"/>
      <c r="J1136" s="33"/>
      <c r="K1136" s="137"/>
      <c r="M1136" s="135"/>
      <c r="O1136" s="135"/>
      <c r="T1136" s="135"/>
      <c r="Y1136" s="30">
        <f t="shared" si="186"/>
        <v>0</v>
      </c>
      <c r="Z1136" s="5">
        <f t="shared" si="187"/>
        <v>0</v>
      </c>
      <c r="AA1136" s="15">
        <v>38552</v>
      </c>
      <c r="AC1136" s="1">
        <v>44465</v>
      </c>
    </row>
    <row r="1137" spans="1:30" ht="20.100000000000001" hidden="1" customHeight="1">
      <c r="A1137" s="12" t="s">
        <v>91</v>
      </c>
      <c r="B1137" t="s">
        <v>92</v>
      </c>
      <c r="C1137" s="7">
        <f t="shared" si="185"/>
        <v>16</v>
      </c>
      <c r="D1137" t="s">
        <v>93</v>
      </c>
      <c r="I1137" s="135"/>
      <c r="J1137" s="33"/>
      <c r="K1137" s="137"/>
      <c r="M1137" s="135"/>
      <c r="O1137" s="135"/>
      <c r="T1137" s="135"/>
      <c r="Y1137" s="30">
        <f t="shared" si="186"/>
        <v>0</v>
      </c>
      <c r="Z1137" s="5">
        <f t="shared" si="187"/>
        <v>0</v>
      </c>
      <c r="AA1137" s="15">
        <v>38278</v>
      </c>
      <c r="AC1137" s="1">
        <v>44465</v>
      </c>
      <c r="AD1137" s="20" t="s">
        <v>307</v>
      </c>
    </row>
    <row r="1138" spans="1:30" ht="20.100000000000001" hidden="1" customHeight="1">
      <c r="A1138" s="12" t="s">
        <v>1011</v>
      </c>
      <c r="B1138" t="s">
        <v>375</v>
      </c>
      <c r="C1138" s="7">
        <f t="shared" si="185"/>
        <v>16</v>
      </c>
      <c r="D1138" t="s">
        <v>93</v>
      </c>
      <c r="I1138" s="135"/>
      <c r="J1138" s="33"/>
      <c r="K1138" s="137"/>
      <c r="M1138" s="135"/>
      <c r="O1138" s="135"/>
      <c r="T1138" s="135"/>
      <c r="Y1138" s="30">
        <f t="shared" si="186"/>
        <v>0</v>
      </c>
      <c r="Z1138" s="5">
        <f t="shared" si="187"/>
        <v>0</v>
      </c>
      <c r="AA1138" s="16">
        <v>38557</v>
      </c>
      <c r="AC1138" s="1">
        <v>44465</v>
      </c>
    </row>
    <row r="1139" spans="1:30" ht="20.100000000000001" hidden="1" customHeight="1">
      <c r="A1139" t="s">
        <v>1012</v>
      </c>
      <c r="B1139" t="s">
        <v>1013</v>
      </c>
      <c r="C1139" s="7">
        <f t="shared" si="185"/>
        <v>16</v>
      </c>
      <c r="D1139" t="s">
        <v>93</v>
      </c>
      <c r="I1139" s="135"/>
      <c r="J1139" s="33"/>
      <c r="K1139" s="137"/>
      <c r="M1139" s="135"/>
      <c r="O1139" s="135"/>
      <c r="T1139" s="135"/>
      <c r="Y1139" s="30">
        <f t="shared" si="186"/>
        <v>0</v>
      </c>
      <c r="Z1139" s="5">
        <f t="shared" si="187"/>
        <v>0</v>
      </c>
      <c r="AA1139" s="15">
        <v>38350</v>
      </c>
      <c r="AC1139" s="1">
        <v>44465</v>
      </c>
    </row>
    <row r="1140" spans="1:30" ht="20.100000000000001" hidden="1" customHeight="1">
      <c r="A1140" s="12" t="s">
        <v>47</v>
      </c>
      <c r="B1140" t="s">
        <v>257</v>
      </c>
      <c r="C1140" s="7">
        <f t="shared" si="185"/>
        <v>16</v>
      </c>
      <c r="D1140" t="s">
        <v>93</v>
      </c>
      <c r="I1140" s="135"/>
      <c r="J1140" s="33"/>
      <c r="K1140" s="137"/>
      <c r="M1140" s="135"/>
      <c r="O1140" s="135"/>
      <c r="T1140" s="135"/>
      <c r="Y1140" s="30">
        <f t="shared" si="186"/>
        <v>0</v>
      </c>
      <c r="Z1140" s="5">
        <f t="shared" si="187"/>
        <v>0</v>
      </c>
      <c r="AA1140" s="15">
        <v>38588</v>
      </c>
      <c r="AC1140" s="1">
        <v>44465</v>
      </c>
      <c r="AD1140" s="20" t="s">
        <v>312</v>
      </c>
    </row>
    <row r="1141" spans="1:30" ht="20.100000000000001" hidden="1" customHeight="1">
      <c r="A1141" s="12" t="s">
        <v>339</v>
      </c>
      <c r="B1141" t="s">
        <v>61</v>
      </c>
      <c r="C1141" s="7">
        <f t="shared" si="185"/>
        <v>16</v>
      </c>
      <c r="D1141" t="s">
        <v>93</v>
      </c>
      <c r="I1141" s="135"/>
      <c r="J1141" s="33"/>
      <c r="K1141" s="137"/>
      <c r="M1141" s="135"/>
      <c r="O1141" s="135"/>
      <c r="T1141" s="135"/>
      <c r="Y1141" s="30">
        <f t="shared" si="186"/>
        <v>0</v>
      </c>
      <c r="Z1141" s="5">
        <f t="shared" si="187"/>
        <v>0</v>
      </c>
      <c r="AA1141" s="16">
        <v>38446</v>
      </c>
      <c r="AC1141" s="1">
        <v>44465</v>
      </c>
      <c r="AD1141" s="20" t="s">
        <v>308</v>
      </c>
    </row>
    <row r="1142" spans="1:30" ht="20.100000000000001" hidden="1" customHeight="1">
      <c r="A1142" s="12" t="s">
        <v>222</v>
      </c>
      <c r="B1142" t="s">
        <v>695</v>
      </c>
      <c r="C1142" s="7">
        <f t="shared" si="185"/>
        <v>16</v>
      </c>
      <c r="D1142" t="s">
        <v>93</v>
      </c>
      <c r="I1142" s="135"/>
      <c r="J1142" s="33"/>
      <c r="K1142" s="137"/>
      <c r="M1142" s="135"/>
      <c r="O1142" s="135"/>
      <c r="T1142" s="135"/>
      <c r="Y1142" s="30">
        <f t="shared" si="186"/>
        <v>0</v>
      </c>
      <c r="Z1142" s="5">
        <f t="shared" si="187"/>
        <v>0</v>
      </c>
      <c r="AA1142" s="16">
        <v>38261</v>
      </c>
      <c r="AC1142" s="1">
        <v>44465</v>
      </c>
    </row>
    <row r="1143" spans="1:30" ht="20.100000000000001" hidden="1" customHeight="1">
      <c r="A1143" s="12" t="s">
        <v>933</v>
      </c>
      <c r="B1143" t="s">
        <v>523</v>
      </c>
      <c r="C1143" s="7">
        <f t="shared" si="185"/>
        <v>16</v>
      </c>
      <c r="D1143" t="s">
        <v>93</v>
      </c>
      <c r="I1143" s="135"/>
      <c r="J1143" s="33"/>
      <c r="K1143" s="137"/>
      <c r="M1143" s="135"/>
      <c r="O1143" s="135"/>
      <c r="T1143" s="135"/>
      <c r="Y1143" s="30">
        <f t="shared" si="186"/>
        <v>0</v>
      </c>
      <c r="Z1143" s="5">
        <f t="shared" si="187"/>
        <v>0</v>
      </c>
      <c r="AA1143" s="15">
        <v>38263</v>
      </c>
      <c r="AC1143" s="1">
        <v>44465</v>
      </c>
    </row>
    <row r="1144" spans="1:30" ht="19.5" hidden="1" customHeight="1">
      <c r="A1144" s="12" t="s">
        <v>934</v>
      </c>
      <c r="B1144" t="s">
        <v>443</v>
      </c>
      <c r="C1144" s="7">
        <f t="shared" si="185"/>
        <v>16</v>
      </c>
      <c r="D1144" t="s">
        <v>93</v>
      </c>
      <c r="I1144" s="135"/>
      <c r="J1144" s="33"/>
      <c r="K1144" s="137"/>
      <c r="M1144" s="135"/>
      <c r="O1144" s="135"/>
      <c r="T1144" s="135"/>
      <c r="Y1144" s="30">
        <f t="shared" si="186"/>
        <v>0</v>
      </c>
      <c r="Z1144" s="5">
        <f t="shared" si="187"/>
        <v>0</v>
      </c>
      <c r="AA1144" s="15">
        <v>38257</v>
      </c>
      <c r="AC1144" s="1">
        <v>44465</v>
      </c>
    </row>
    <row r="1145" spans="1:30" ht="19.5" hidden="1" customHeight="1">
      <c r="A1145" s="12" t="s">
        <v>395</v>
      </c>
      <c r="B1145" t="s">
        <v>188</v>
      </c>
      <c r="C1145" s="7">
        <f t="shared" si="185"/>
        <v>16</v>
      </c>
      <c r="D1145" t="s">
        <v>93</v>
      </c>
      <c r="I1145" s="135"/>
      <c r="J1145" s="33"/>
      <c r="K1145" s="137"/>
      <c r="M1145" s="135"/>
      <c r="O1145" s="135"/>
      <c r="T1145" s="135"/>
      <c r="Y1145" s="30">
        <f t="shared" si="186"/>
        <v>0</v>
      </c>
      <c r="Z1145" s="5">
        <f t="shared" si="187"/>
        <v>0</v>
      </c>
      <c r="AA1145" s="16">
        <v>38431</v>
      </c>
      <c r="AC1145" s="1">
        <v>44465</v>
      </c>
    </row>
    <row r="1146" spans="1:30" ht="20.100000000000001" hidden="1" customHeight="1">
      <c r="A1146" s="12" t="s">
        <v>1014</v>
      </c>
      <c r="B1146" t="s">
        <v>1015</v>
      </c>
      <c r="C1146" s="7">
        <f t="shared" si="185"/>
        <v>16</v>
      </c>
      <c r="D1146" t="s">
        <v>93</v>
      </c>
      <c r="I1146" s="135"/>
      <c r="J1146" s="33"/>
      <c r="K1146" s="137"/>
      <c r="M1146" s="135"/>
      <c r="O1146" s="135"/>
      <c r="T1146" s="135"/>
      <c r="Y1146" s="30">
        <f t="shared" si="186"/>
        <v>0</v>
      </c>
      <c r="Z1146" s="5">
        <f t="shared" si="187"/>
        <v>0</v>
      </c>
      <c r="AA1146" s="15">
        <v>38394</v>
      </c>
      <c r="AC1146" s="1">
        <v>44465</v>
      </c>
    </row>
    <row r="1147" spans="1:30" ht="20.100000000000001" hidden="1" customHeight="1">
      <c r="A1147" s="12" t="s">
        <v>182</v>
      </c>
      <c r="B1147" t="s">
        <v>183</v>
      </c>
      <c r="C1147" s="7">
        <f t="shared" si="185"/>
        <v>16</v>
      </c>
      <c r="D1147" t="s">
        <v>93</v>
      </c>
      <c r="I1147" s="135"/>
      <c r="J1147" s="33"/>
      <c r="K1147" s="137"/>
      <c r="M1147" s="135"/>
      <c r="O1147" s="135"/>
      <c r="T1147" s="135"/>
      <c r="Y1147" s="30">
        <f t="shared" si="186"/>
        <v>0</v>
      </c>
      <c r="Z1147" s="5">
        <f t="shared" si="187"/>
        <v>0</v>
      </c>
      <c r="AA1147" s="15">
        <v>38405</v>
      </c>
      <c r="AC1147" s="1">
        <v>44465</v>
      </c>
    </row>
    <row r="1148" spans="1:30" ht="20.100000000000001" hidden="1" customHeight="1">
      <c r="A1148" s="12" t="s">
        <v>42</v>
      </c>
      <c r="B1148" t="s">
        <v>43</v>
      </c>
      <c r="C1148" s="7">
        <f t="shared" si="185"/>
        <v>16</v>
      </c>
      <c r="D1148" t="s">
        <v>93</v>
      </c>
      <c r="I1148" s="135"/>
      <c r="J1148" s="33"/>
      <c r="K1148" s="137"/>
      <c r="M1148" s="135"/>
      <c r="O1148" s="135"/>
      <c r="T1148" s="135"/>
      <c r="Y1148" s="30">
        <f t="shared" si="186"/>
        <v>0</v>
      </c>
      <c r="Z1148" s="5">
        <f t="shared" si="187"/>
        <v>0</v>
      </c>
      <c r="AA1148" s="15">
        <v>38429</v>
      </c>
      <c r="AC1148" s="1">
        <v>44465</v>
      </c>
      <c r="AD1148" s="20" t="s">
        <v>310</v>
      </c>
    </row>
    <row r="1149" spans="1:30" ht="20.100000000000001" hidden="1" customHeight="1">
      <c r="A1149" s="12" t="s">
        <v>125</v>
      </c>
      <c r="B1149" t="s">
        <v>15</v>
      </c>
      <c r="C1149" s="7">
        <f t="shared" si="185"/>
        <v>16</v>
      </c>
      <c r="D1149" t="s">
        <v>93</v>
      </c>
      <c r="I1149" s="135"/>
      <c r="J1149" s="33"/>
      <c r="K1149" s="137"/>
      <c r="M1149" s="135"/>
      <c r="O1149" s="135"/>
      <c r="T1149" s="135"/>
      <c r="Y1149" s="30">
        <f t="shared" si="186"/>
        <v>0</v>
      </c>
      <c r="Z1149" s="5">
        <f t="shared" si="187"/>
        <v>0</v>
      </c>
      <c r="AA1149" s="16">
        <v>38280</v>
      </c>
      <c r="AC1149" s="1">
        <v>44465</v>
      </c>
      <c r="AD1149" s="20" t="s">
        <v>307</v>
      </c>
    </row>
    <row r="1150" spans="1:30" ht="20.100000000000001" customHeight="1">
      <c r="C1150" s="7">
        <f t="shared" si="185"/>
        <v>121</v>
      </c>
      <c r="D1150" t="s">
        <v>93</v>
      </c>
      <c r="I1150" s="135"/>
      <c r="J1150" s="33"/>
      <c r="K1150" s="137"/>
      <c r="M1150" s="135"/>
      <c r="O1150" s="135"/>
      <c r="T1150" s="135"/>
      <c r="Y1150" s="30">
        <f t="shared" si="186"/>
        <v>0</v>
      </c>
      <c r="Z1150" s="5">
        <f t="shared" si="187"/>
        <v>0</v>
      </c>
      <c r="AA1150" s="15"/>
      <c r="AC1150" s="1">
        <v>44465</v>
      </c>
    </row>
    <row r="1151" spans="1:30" ht="20.100000000000001" customHeight="1">
      <c r="C1151" s="7">
        <f t="shared" si="185"/>
        <v>121</v>
      </c>
      <c r="D1151" t="s">
        <v>93</v>
      </c>
      <c r="I1151" s="135"/>
      <c r="J1151" s="33"/>
      <c r="K1151" s="142"/>
      <c r="M1151" s="136"/>
      <c r="N1151" s="57"/>
      <c r="O1151" s="135"/>
      <c r="R1151" s="57"/>
      <c r="S1151" s="57"/>
      <c r="T1151" s="136"/>
      <c r="X1151" s="57"/>
      <c r="Y1151" s="30">
        <f t="shared" si="186"/>
        <v>0</v>
      </c>
      <c r="Z1151" s="5">
        <f t="shared" si="187"/>
        <v>0</v>
      </c>
      <c r="AA1151" s="15"/>
      <c r="AC1151" s="1">
        <v>44465</v>
      </c>
    </row>
    <row r="1152" spans="1:30" ht="20.100000000000001" hidden="1" customHeight="1">
      <c r="A1152" t="s">
        <v>512</v>
      </c>
      <c r="B1152" t="s">
        <v>388</v>
      </c>
      <c r="C1152" s="7">
        <f t="shared" si="185"/>
        <v>15</v>
      </c>
      <c r="D1152" t="s">
        <v>93</v>
      </c>
      <c r="I1152" s="135"/>
      <c r="J1152" s="33"/>
      <c r="K1152" s="137"/>
      <c r="M1152" s="135"/>
      <c r="O1152" s="135"/>
      <c r="T1152" s="135"/>
      <c r="Y1152" s="30">
        <f t="shared" si="186"/>
        <v>0</v>
      </c>
      <c r="Z1152" s="5">
        <f t="shared" si="187"/>
        <v>0</v>
      </c>
      <c r="AA1152" s="15">
        <v>38961</v>
      </c>
      <c r="AC1152" s="1">
        <v>44465</v>
      </c>
    </row>
    <row r="1153" spans="1:32" ht="20.100000000000001" customHeight="1">
      <c r="A1153" s="2" t="s">
        <v>250</v>
      </c>
      <c r="B1153" s="2"/>
      <c r="C1153" s="9"/>
      <c r="D1153" s="9"/>
      <c r="E1153" s="9"/>
      <c r="F1153" s="9"/>
      <c r="G1153" s="37"/>
      <c r="H1153" s="37"/>
      <c r="I1153" s="135"/>
      <c r="J1153" s="37"/>
      <c r="K1153" s="137"/>
      <c r="L1153" s="37"/>
      <c r="M1153" s="135"/>
      <c r="N1153" s="37"/>
      <c r="O1153" s="135"/>
      <c r="P1153" s="37"/>
      <c r="Q1153" s="37"/>
      <c r="R1153" s="37"/>
      <c r="S1153" s="37"/>
      <c r="T1153" s="135"/>
      <c r="U1153" s="37"/>
      <c r="V1153" s="37"/>
      <c r="W1153" s="37"/>
      <c r="X1153" s="37"/>
      <c r="Y1153" s="34"/>
      <c r="Z1153" s="34"/>
      <c r="AA1153" s="15"/>
      <c r="AC1153" s="1">
        <v>44465</v>
      </c>
    </row>
    <row r="1154" spans="1:32" s="2" customFormat="1" ht="20.100000000000001" customHeight="1">
      <c r="A1154" s="159" t="s">
        <v>622</v>
      </c>
      <c r="B1154" s="159" t="s">
        <v>623</v>
      </c>
      <c r="C1154" s="7">
        <f t="shared" ref="C1154:C1167" si="188">ROUNDDOWN(YEARFRAC(AA1154,AC1154),0)</f>
        <v>15</v>
      </c>
      <c r="D1154" t="s">
        <v>93</v>
      </c>
      <c r="E1154" s="80">
        <v>88</v>
      </c>
      <c r="F1154" s="78">
        <v>105</v>
      </c>
      <c r="G1154" s="13">
        <v>108</v>
      </c>
      <c r="H1154" s="13"/>
      <c r="I1154" s="136"/>
      <c r="J1154" s="33">
        <v>104</v>
      </c>
      <c r="K1154" s="137"/>
      <c r="L1154" s="13">
        <v>104</v>
      </c>
      <c r="M1154" s="135"/>
      <c r="N1154" s="13">
        <v>105</v>
      </c>
      <c r="O1154" s="135"/>
      <c r="P1154" s="13"/>
      <c r="Q1154" s="13"/>
      <c r="R1154" s="13"/>
      <c r="S1154" s="13"/>
      <c r="T1154" s="136"/>
      <c r="U1154" s="13">
        <v>104</v>
      </c>
      <c r="V1154" s="13"/>
      <c r="W1154" s="13">
        <v>163</v>
      </c>
      <c r="X1154" s="57"/>
      <c r="Y1154" s="30">
        <f t="shared" ref="Y1154:Y1185" si="189">SUM(E1154:X1154)</f>
        <v>881</v>
      </c>
      <c r="Z1154" s="5">
        <f t="shared" ref="Z1154:Z1185" si="190">COUNTIF(E1154:X1154,"&gt;0")</f>
        <v>8</v>
      </c>
      <c r="AA1154" s="16">
        <v>38914</v>
      </c>
      <c r="AB1154"/>
      <c r="AC1154" s="1">
        <v>44465</v>
      </c>
      <c r="AD1154" s="20"/>
      <c r="AE1154"/>
      <c r="AF1154"/>
    </row>
    <row r="1155" spans="1:32" ht="20.100000000000001" customHeight="1">
      <c r="A1155" s="153" t="s">
        <v>45</v>
      </c>
      <c r="B1155" s="154" t="s">
        <v>56</v>
      </c>
      <c r="C1155" s="7">
        <f t="shared" si="188"/>
        <v>15</v>
      </c>
      <c r="D1155" t="s">
        <v>93</v>
      </c>
      <c r="E1155" s="77">
        <v>86</v>
      </c>
      <c r="F1155" s="80">
        <v>103</v>
      </c>
      <c r="G1155" s="13">
        <v>67</v>
      </c>
      <c r="H1155" s="57"/>
      <c r="I1155" s="135"/>
      <c r="J1155" s="33">
        <v>85</v>
      </c>
      <c r="K1155" s="142"/>
      <c r="M1155" s="135"/>
      <c r="N1155" s="13">
        <v>103</v>
      </c>
      <c r="O1155" s="136"/>
      <c r="P1155" s="13">
        <v>163</v>
      </c>
      <c r="Q1155" s="13">
        <v>105</v>
      </c>
      <c r="R1155" s="13">
        <v>63</v>
      </c>
      <c r="S1155" s="13">
        <v>84</v>
      </c>
      <c r="T1155" s="135"/>
      <c r="U1155" s="13">
        <v>4</v>
      </c>
      <c r="V1155" s="13">
        <v>103</v>
      </c>
      <c r="Y1155" s="30">
        <f t="shared" si="189"/>
        <v>966</v>
      </c>
      <c r="Z1155" s="5">
        <f t="shared" si="190"/>
        <v>11</v>
      </c>
      <c r="AA1155" s="15">
        <v>38660</v>
      </c>
      <c r="AC1155" s="1">
        <v>44465</v>
      </c>
    </row>
    <row r="1156" spans="1:32" ht="20.100000000000001" customHeight="1">
      <c r="A1156" s="12" t="s">
        <v>217</v>
      </c>
      <c r="B1156" s="12" t="s">
        <v>119</v>
      </c>
      <c r="C1156" s="7">
        <f t="shared" si="188"/>
        <v>15</v>
      </c>
      <c r="D1156" t="s">
        <v>93</v>
      </c>
      <c r="E1156" s="77">
        <v>56</v>
      </c>
      <c r="G1156" s="13">
        <v>7</v>
      </c>
      <c r="H1156" s="13">
        <v>63</v>
      </c>
      <c r="I1156" s="136"/>
      <c r="J1156" s="60"/>
      <c r="K1156" s="137"/>
      <c r="L1156" s="57"/>
      <c r="M1156" s="135"/>
      <c r="O1156" s="135"/>
      <c r="Q1156" s="57"/>
      <c r="T1156" s="135"/>
      <c r="Y1156" s="30">
        <f t="shared" si="189"/>
        <v>126</v>
      </c>
      <c r="Z1156" s="5">
        <f t="shared" si="190"/>
        <v>3</v>
      </c>
      <c r="AA1156" s="16">
        <v>38768</v>
      </c>
      <c r="AC1156" s="1">
        <v>44465</v>
      </c>
    </row>
    <row r="1157" spans="1:32" ht="20.100000000000001" customHeight="1">
      <c r="A1157" s="12" t="s">
        <v>399</v>
      </c>
      <c r="B1157" t="s">
        <v>400</v>
      </c>
      <c r="C1157" s="7">
        <f t="shared" si="188"/>
        <v>15</v>
      </c>
      <c r="D1157" t="s">
        <v>93</v>
      </c>
      <c r="E1157" s="80">
        <v>106</v>
      </c>
      <c r="G1157" s="57"/>
      <c r="H1157" s="57"/>
      <c r="I1157" s="136"/>
      <c r="J1157" s="60"/>
      <c r="K1157" s="137"/>
      <c r="M1157" s="135"/>
      <c r="O1157" s="135"/>
      <c r="T1157" s="135"/>
      <c r="W1157" s="13">
        <v>203</v>
      </c>
      <c r="Y1157" s="30">
        <f t="shared" si="189"/>
        <v>309</v>
      </c>
      <c r="Z1157" s="5">
        <f t="shared" si="190"/>
        <v>2</v>
      </c>
      <c r="AA1157" s="16">
        <v>38651</v>
      </c>
      <c r="AC1157" s="1">
        <v>44465</v>
      </c>
    </row>
    <row r="1158" spans="1:32" ht="20.100000000000001" customHeight="1">
      <c r="A1158" s="12" t="s">
        <v>217</v>
      </c>
      <c r="B1158" t="s">
        <v>329</v>
      </c>
      <c r="C1158" s="7">
        <f t="shared" si="188"/>
        <v>15</v>
      </c>
      <c r="D1158" t="s">
        <v>93</v>
      </c>
      <c r="E1158" s="77">
        <v>56</v>
      </c>
      <c r="I1158" s="135"/>
      <c r="J1158" s="33"/>
      <c r="K1158" s="137"/>
      <c r="M1158" s="135"/>
      <c r="O1158" s="135"/>
      <c r="T1158" s="135"/>
      <c r="Y1158" s="30">
        <f t="shared" si="189"/>
        <v>56</v>
      </c>
      <c r="Z1158" s="5">
        <f t="shared" si="190"/>
        <v>1</v>
      </c>
      <c r="AA1158" s="16">
        <v>38836</v>
      </c>
      <c r="AC1158" s="1">
        <v>44465</v>
      </c>
    </row>
    <row r="1159" spans="1:32" ht="20.100000000000001" customHeight="1">
      <c r="A1159" s="12" t="s">
        <v>1215</v>
      </c>
      <c r="B1159" t="s">
        <v>1216</v>
      </c>
      <c r="C1159" s="7">
        <f t="shared" si="188"/>
        <v>15</v>
      </c>
      <c r="D1159" t="s">
        <v>93</v>
      </c>
      <c r="G1159" s="13">
        <v>37</v>
      </c>
      <c r="I1159" s="135"/>
      <c r="J1159" s="33"/>
      <c r="K1159" s="137"/>
      <c r="M1159" s="135"/>
      <c r="O1159" s="135"/>
      <c r="T1159" s="135"/>
      <c r="Y1159" s="30">
        <f t="shared" si="189"/>
        <v>37</v>
      </c>
      <c r="Z1159" s="5">
        <f t="shared" si="190"/>
        <v>1</v>
      </c>
      <c r="AA1159" s="16">
        <v>38842</v>
      </c>
      <c r="AC1159" s="1">
        <v>44465</v>
      </c>
    </row>
    <row r="1160" spans="1:32" ht="20.100000000000001" customHeight="1">
      <c r="A1160" s="12" t="s">
        <v>1128</v>
      </c>
      <c r="B1160" t="s">
        <v>41</v>
      </c>
      <c r="C1160" s="7">
        <f>ROUNDDOWN(YEARFRAC(AA1160,AC1160),0)</f>
        <v>15</v>
      </c>
      <c r="D1160" t="s">
        <v>93</v>
      </c>
      <c r="E1160" s="77">
        <v>55</v>
      </c>
      <c r="F1160" s="78">
        <v>55</v>
      </c>
      <c r="G1160" s="13">
        <v>54</v>
      </c>
      <c r="I1160" s="135"/>
      <c r="J1160" s="33">
        <v>107</v>
      </c>
      <c r="K1160" s="137"/>
      <c r="L1160" s="13">
        <v>54</v>
      </c>
      <c r="M1160" s="135"/>
      <c r="N1160" s="13">
        <v>65</v>
      </c>
      <c r="O1160" s="135"/>
      <c r="R1160" s="57"/>
      <c r="T1160" s="135"/>
      <c r="U1160" s="13">
        <v>4</v>
      </c>
      <c r="Y1160" s="30">
        <f t="shared" si="189"/>
        <v>394</v>
      </c>
      <c r="Z1160" s="5">
        <f t="shared" si="190"/>
        <v>7</v>
      </c>
      <c r="AA1160" s="15">
        <v>38985</v>
      </c>
      <c r="AC1160" s="1">
        <v>44465</v>
      </c>
    </row>
    <row r="1161" spans="1:32" ht="20.100000000000001" customHeight="1">
      <c r="A1161" s="12" t="s">
        <v>669</v>
      </c>
      <c r="B1161" t="s">
        <v>121</v>
      </c>
      <c r="C1161" s="7">
        <f t="shared" si="188"/>
        <v>15</v>
      </c>
      <c r="D1161" t="s">
        <v>93</v>
      </c>
      <c r="E1161" s="79"/>
      <c r="G1161" s="57"/>
      <c r="H1161" s="57"/>
      <c r="I1161" s="136"/>
      <c r="J1161" s="33">
        <v>55</v>
      </c>
      <c r="K1161" s="137"/>
      <c r="L1161" s="13">
        <v>85</v>
      </c>
      <c r="M1161" s="135"/>
      <c r="O1161" s="135"/>
      <c r="R1161" s="13">
        <v>83</v>
      </c>
      <c r="T1161" s="135"/>
      <c r="U1161" s="13">
        <v>64</v>
      </c>
      <c r="Y1161" s="30">
        <f t="shared" si="189"/>
        <v>287</v>
      </c>
      <c r="Z1161" s="5">
        <f t="shared" si="190"/>
        <v>4</v>
      </c>
      <c r="AA1161" s="16">
        <v>38768</v>
      </c>
      <c r="AC1161" s="1">
        <v>44465</v>
      </c>
    </row>
    <row r="1162" spans="1:32" ht="19.5" customHeight="1">
      <c r="C1162" s="7">
        <f t="shared" si="188"/>
        <v>121</v>
      </c>
      <c r="D1162" t="s">
        <v>93</v>
      </c>
      <c r="E1162" s="80"/>
      <c r="H1162" s="57"/>
      <c r="I1162" s="136"/>
      <c r="J1162" s="33"/>
      <c r="K1162" s="137"/>
      <c r="M1162" s="135"/>
      <c r="O1162" s="135"/>
      <c r="T1162" s="135"/>
      <c r="Y1162" s="30">
        <f t="shared" si="189"/>
        <v>0</v>
      </c>
      <c r="Z1162" s="5">
        <f t="shared" si="190"/>
        <v>0</v>
      </c>
      <c r="AA1162" s="16"/>
      <c r="AC1162" s="1">
        <v>44465</v>
      </c>
    </row>
    <row r="1163" spans="1:32" ht="19.5" customHeight="1">
      <c r="B1163" s="12"/>
      <c r="C1163" s="7">
        <f t="shared" si="188"/>
        <v>121</v>
      </c>
      <c r="D1163" t="s">
        <v>93</v>
      </c>
      <c r="E1163" s="79"/>
      <c r="G1163" s="57"/>
      <c r="I1163" s="135"/>
      <c r="J1163" s="33"/>
      <c r="K1163" s="137"/>
      <c r="L1163" s="57"/>
      <c r="M1163" s="135"/>
      <c r="O1163" s="136"/>
      <c r="P1163" s="57"/>
      <c r="Q1163" s="57"/>
      <c r="R1163" s="57"/>
      <c r="T1163" s="135"/>
      <c r="X1163" s="57"/>
      <c r="Y1163" s="30">
        <f t="shared" si="189"/>
        <v>0</v>
      </c>
      <c r="Z1163" s="5">
        <f t="shared" si="190"/>
        <v>0</v>
      </c>
      <c r="AA1163" s="16"/>
      <c r="AC1163" s="1">
        <v>44465</v>
      </c>
    </row>
    <row r="1164" spans="1:32" ht="20.100000000000001" customHeight="1">
      <c r="C1164" s="7">
        <f t="shared" si="188"/>
        <v>121</v>
      </c>
      <c r="D1164" t="s">
        <v>93</v>
      </c>
      <c r="I1164" s="135"/>
      <c r="J1164" s="33"/>
      <c r="K1164" s="137"/>
      <c r="M1164" s="135"/>
      <c r="O1164" s="135"/>
      <c r="T1164" s="135"/>
      <c r="Y1164" s="30">
        <f t="shared" si="189"/>
        <v>0</v>
      </c>
      <c r="Z1164" s="5">
        <f t="shared" si="190"/>
        <v>0</v>
      </c>
      <c r="AA1164" s="15"/>
      <c r="AC1164" s="1">
        <v>44465</v>
      </c>
    </row>
    <row r="1165" spans="1:32" ht="20.100000000000001" customHeight="1">
      <c r="C1165" s="7">
        <f t="shared" si="188"/>
        <v>121</v>
      </c>
      <c r="D1165" t="s">
        <v>93</v>
      </c>
      <c r="E1165" s="79"/>
      <c r="G1165" s="57"/>
      <c r="H1165" s="57"/>
      <c r="I1165" s="136"/>
      <c r="J1165" s="60"/>
      <c r="K1165" s="137"/>
      <c r="M1165" s="135"/>
      <c r="O1165" s="135"/>
      <c r="T1165" s="135"/>
      <c r="Y1165" s="30">
        <f t="shared" si="189"/>
        <v>0</v>
      </c>
      <c r="Z1165" s="5">
        <f t="shared" si="190"/>
        <v>0</v>
      </c>
      <c r="AA1165" s="16"/>
      <c r="AC1165" s="1">
        <v>44465</v>
      </c>
    </row>
    <row r="1166" spans="1:32" ht="20.100000000000001" customHeight="1">
      <c r="C1166" s="7">
        <f t="shared" si="188"/>
        <v>121</v>
      </c>
      <c r="D1166" t="s">
        <v>93</v>
      </c>
      <c r="I1166" s="136"/>
      <c r="J1166" s="33"/>
      <c r="K1166" s="142"/>
      <c r="M1166" s="136"/>
      <c r="N1166" s="57"/>
      <c r="O1166" s="135"/>
      <c r="R1166" s="57"/>
      <c r="S1166" s="57"/>
      <c r="T1166" s="136"/>
      <c r="X1166" s="57"/>
      <c r="Y1166" s="30">
        <f t="shared" si="189"/>
        <v>0</v>
      </c>
      <c r="Z1166" s="5">
        <f t="shared" si="190"/>
        <v>0</v>
      </c>
      <c r="AA1166" s="15"/>
      <c r="AC1166" s="1">
        <v>44465</v>
      </c>
    </row>
    <row r="1167" spans="1:32" ht="20.100000000000001" customHeight="1">
      <c r="C1167" s="7">
        <f t="shared" si="188"/>
        <v>121</v>
      </c>
      <c r="D1167" t="s">
        <v>93</v>
      </c>
      <c r="E1167" s="79"/>
      <c r="G1167" s="57"/>
      <c r="H1167" s="57"/>
      <c r="I1167" s="136"/>
      <c r="J1167" s="60"/>
      <c r="K1167" s="137"/>
      <c r="M1167" s="135"/>
      <c r="O1167" s="135"/>
      <c r="T1167" s="135"/>
      <c r="Y1167" s="30">
        <f t="shared" si="189"/>
        <v>0</v>
      </c>
      <c r="Z1167" s="5">
        <f t="shared" si="190"/>
        <v>0</v>
      </c>
      <c r="AA1167" s="16"/>
      <c r="AC1167" s="1">
        <v>44465</v>
      </c>
    </row>
    <row r="1168" spans="1:32" ht="20.100000000000001" hidden="1" customHeight="1">
      <c r="A1168" s="12" t="s">
        <v>25</v>
      </c>
      <c r="B1168" t="s">
        <v>26</v>
      </c>
      <c r="C1168" s="7">
        <f t="shared" ref="C1168:C1185" si="191">ROUNDDOWN(YEARFRAC(AA1168,AC1168),0)</f>
        <v>16</v>
      </c>
      <c r="D1168" t="s">
        <v>93</v>
      </c>
      <c r="I1168" s="135"/>
      <c r="J1168" s="33"/>
      <c r="K1168" s="137"/>
      <c r="M1168" s="135"/>
      <c r="O1168" s="135"/>
      <c r="T1168" s="135"/>
      <c r="U1168" s="57"/>
      <c r="V1168" s="57"/>
      <c r="W1168" s="57"/>
      <c r="Y1168" s="30">
        <f t="shared" si="189"/>
        <v>0</v>
      </c>
      <c r="Z1168" s="5">
        <f t="shared" si="190"/>
        <v>0</v>
      </c>
      <c r="AA1168" s="15">
        <v>38402</v>
      </c>
      <c r="AC1168" s="1">
        <v>44465</v>
      </c>
      <c r="AD1168" s="20" t="s">
        <v>309</v>
      </c>
    </row>
    <row r="1169" spans="1:32" s="19" customFormat="1" ht="20.100000000000001" hidden="1" customHeight="1">
      <c r="A1169" s="12" t="s">
        <v>28</v>
      </c>
      <c r="B1169" s="12" t="s">
        <v>29</v>
      </c>
      <c r="C1169" s="7">
        <f t="shared" si="191"/>
        <v>16</v>
      </c>
      <c r="D1169" t="s">
        <v>93</v>
      </c>
      <c r="E1169" s="77"/>
      <c r="F1169" s="78"/>
      <c r="G1169" s="13"/>
      <c r="H1169" s="13"/>
      <c r="I1169" s="135"/>
      <c r="J1169" s="33"/>
      <c r="K1169" s="137"/>
      <c r="L1169" s="13"/>
      <c r="M1169" s="135"/>
      <c r="N1169" s="13"/>
      <c r="O1169" s="135"/>
      <c r="P1169" s="13"/>
      <c r="Q1169" s="13"/>
      <c r="R1169" s="13"/>
      <c r="S1169" s="13"/>
      <c r="T1169" s="135"/>
      <c r="U1169" s="13"/>
      <c r="V1169" s="13"/>
      <c r="W1169" s="13"/>
      <c r="X1169" s="13"/>
      <c r="Y1169" s="30">
        <f t="shared" si="189"/>
        <v>0</v>
      </c>
      <c r="Z1169" s="5">
        <f t="shared" si="190"/>
        <v>0</v>
      </c>
      <c r="AA1169" s="15">
        <v>38263</v>
      </c>
      <c r="AB1169"/>
      <c r="AC1169" s="1">
        <v>44465</v>
      </c>
      <c r="AD1169" s="20" t="s">
        <v>307</v>
      </c>
      <c r="AE1169"/>
      <c r="AF1169"/>
    </row>
    <row r="1170" spans="1:32" s="19" customFormat="1" ht="20.100000000000001" hidden="1" customHeight="1">
      <c r="A1170" s="12" t="s">
        <v>372</v>
      </c>
      <c r="B1170" t="s">
        <v>257</v>
      </c>
      <c r="C1170" s="7">
        <f t="shared" si="191"/>
        <v>16</v>
      </c>
      <c r="D1170" t="s">
        <v>93</v>
      </c>
      <c r="E1170" s="77"/>
      <c r="F1170" s="78"/>
      <c r="G1170" s="13"/>
      <c r="H1170" s="13"/>
      <c r="I1170" s="135"/>
      <c r="J1170" s="33"/>
      <c r="K1170" s="137"/>
      <c r="L1170" s="13"/>
      <c r="M1170" s="135"/>
      <c r="N1170" s="13"/>
      <c r="O1170" s="135"/>
      <c r="P1170" s="13"/>
      <c r="Q1170" s="13"/>
      <c r="R1170" s="13"/>
      <c r="S1170" s="13"/>
      <c r="T1170" s="135"/>
      <c r="U1170" s="13"/>
      <c r="V1170" s="13"/>
      <c r="W1170" s="13"/>
      <c r="X1170" s="13"/>
      <c r="Y1170" s="30">
        <f t="shared" si="189"/>
        <v>0</v>
      </c>
      <c r="Z1170" s="5">
        <f t="shared" si="190"/>
        <v>0</v>
      </c>
      <c r="AA1170" s="16">
        <v>38544</v>
      </c>
      <c r="AB1170"/>
      <c r="AC1170" s="1">
        <v>44465</v>
      </c>
      <c r="AD1170" s="20"/>
      <c r="AE1170"/>
      <c r="AF1170"/>
    </row>
    <row r="1171" spans="1:32" s="19" customFormat="1" ht="20.100000000000001" hidden="1" customHeight="1">
      <c r="A1171" t="s">
        <v>155</v>
      </c>
      <c r="B1171" t="s">
        <v>498</v>
      </c>
      <c r="C1171" s="7">
        <f t="shared" si="191"/>
        <v>16</v>
      </c>
      <c r="D1171" t="s">
        <v>93</v>
      </c>
      <c r="E1171" s="77"/>
      <c r="F1171" s="78"/>
      <c r="G1171" s="13"/>
      <c r="H1171" s="13"/>
      <c r="I1171" s="135"/>
      <c r="J1171" s="33"/>
      <c r="K1171" s="137"/>
      <c r="L1171" s="13"/>
      <c r="M1171" s="135"/>
      <c r="N1171" s="13"/>
      <c r="O1171" s="135"/>
      <c r="P1171" s="13"/>
      <c r="Q1171" s="13"/>
      <c r="R1171" s="13"/>
      <c r="S1171" s="13"/>
      <c r="T1171" s="135"/>
      <c r="U1171" s="13"/>
      <c r="V1171" s="13"/>
      <c r="W1171" s="13"/>
      <c r="X1171" s="13"/>
      <c r="Y1171" s="30">
        <f t="shared" si="189"/>
        <v>0</v>
      </c>
      <c r="Z1171" s="5">
        <f t="shared" si="190"/>
        <v>0</v>
      </c>
      <c r="AA1171" s="15">
        <v>38413</v>
      </c>
      <c r="AB1171"/>
      <c r="AC1171" s="1">
        <v>44465</v>
      </c>
      <c r="AD1171" s="20"/>
      <c r="AE1171"/>
      <c r="AF1171"/>
    </row>
    <row r="1172" spans="1:32" ht="20.100000000000001" hidden="1" customHeight="1">
      <c r="A1172" s="12" t="s">
        <v>911</v>
      </c>
      <c r="B1172" s="12" t="s">
        <v>58</v>
      </c>
      <c r="C1172" s="7">
        <f t="shared" si="191"/>
        <v>17</v>
      </c>
      <c r="D1172" s="11" t="s">
        <v>93</v>
      </c>
      <c r="E1172" s="86"/>
      <c r="F1172" s="83"/>
      <c r="G1172" s="36"/>
      <c r="H1172" s="36"/>
      <c r="I1172" s="138"/>
      <c r="J1172" s="40"/>
      <c r="K1172" s="137"/>
      <c r="L1172" s="39"/>
      <c r="M1172" s="138"/>
      <c r="N1172" s="39"/>
      <c r="O1172" s="138"/>
      <c r="P1172" s="36"/>
      <c r="Q1172" s="39"/>
      <c r="R1172" s="39"/>
      <c r="S1172" s="36"/>
      <c r="T1172" s="138"/>
      <c r="U1172" s="36"/>
      <c r="V1172" s="36"/>
      <c r="W1172" s="36"/>
      <c r="X1172" s="36"/>
      <c r="Y1172" s="30">
        <f t="shared" si="189"/>
        <v>0</v>
      </c>
      <c r="Z1172" s="5">
        <f t="shared" si="190"/>
        <v>0</v>
      </c>
      <c r="AA1172" s="15">
        <v>38090</v>
      </c>
      <c r="AC1172" s="1">
        <v>44465</v>
      </c>
      <c r="AE1172" s="12"/>
      <c r="AF1172" s="12"/>
    </row>
    <row r="1173" spans="1:32" ht="20.100000000000001" hidden="1" customHeight="1">
      <c r="A1173" s="12" t="s">
        <v>402</v>
      </c>
      <c r="B1173" t="s">
        <v>270</v>
      </c>
      <c r="C1173" s="7">
        <f t="shared" si="191"/>
        <v>17</v>
      </c>
      <c r="D1173" s="11" t="s">
        <v>93</v>
      </c>
      <c r="E1173" s="82"/>
      <c r="F1173" s="83"/>
      <c r="G1173" s="36"/>
      <c r="H1173" s="36"/>
      <c r="I1173" s="138"/>
      <c r="J1173" s="54"/>
      <c r="K1173" s="137"/>
      <c r="L1173" s="39"/>
      <c r="M1173" s="138"/>
      <c r="N1173" s="39"/>
      <c r="O1173" s="138"/>
      <c r="P1173" s="36"/>
      <c r="Q1173" s="36"/>
      <c r="R1173" s="36"/>
      <c r="S1173" s="36"/>
      <c r="T1173" s="138"/>
      <c r="U1173" s="36"/>
      <c r="V1173" s="36"/>
      <c r="W1173" s="36"/>
      <c r="X1173" s="36"/>
      <c r="Y1173" s="30">
        <f t="shared" si="189"/>
        <v>0</v>
      </c>
      <c r="Z1173" s="5">
        <f t="shared" si="190"/>
        <v>0</v>
      </c>
      <c r="AA1173" s="15">
        <v>38062</v>
      </c>
      <c r="AC1173" s="1">
        <v>44465</v>
      </c>
    </row>
    <row r="1174" spans="1:32" s="19" customFormat="1" ht="20.100000000000001" hidden="1" customHeight="1">
      <c r="A1174" t="s">
        <v>1028</v>
      </c>
      <c r="B1174" t="s">
        <v>335</v>
      </c>
      <c r="C1174" s="7">
        <f t="shared" si="191"/>
        <v>17</v>
      </c>
      <c r="D1174" s="11" t="s">
        <v>93</v>
      </c>
      <c r="E1174" s="86"/>
      <c r="F1174" s="83"/>
      <c r="G1174" s="36"/>
      <c r="H1174" s="36"/>
      <c r="I1174" s="138"/>
      <c r="J1174" s="40"/>
      <c r="K1174" s="137"/>
      <c r="L1174" s="39"/>
      <c r="M1174" s="138"/>
      <c r="N1174" s="39"/>
      <c r="O1174" s="138"/>
      <c r="P1174" s="36"/>
      <c r="Q1174" s="36"/>
      <c r="R1174" s="36"/>
      <c r="S1174" s="36"/>
      <c r="T1174" s="138"/>
      <c r="U1174" s="36"/>
      <c r="V1174" s="36"/>
      <c r="W1174" s="36"/>
      <c r="X1174" s="36"/>
      <c r="Y1174" s="30">
        <f t="shared" si="189"/>
        <v>0</v>
      </c>
      <c r="Z1174" s="5">
        <f t="shared" si="190"/>
        <v>0</v>
      </c>
      <c r="AA1174" s="15">
        <v>38122</v>
      </c>
      <c r="AB1174"/>
      <c r="AC1174" s="1">
        <v>44465</v>
      </c>
      <c r="AD1174" s="20"/>
      <c r="AE1174" s="12"/>
      <c r="AF1174" s="12"/>
    </row>
    <row r="1175" spans="1:32" s="2" customFormat="1" ht="20.100000000000001" hidden="1" customHeight="1">
      <c r="A1175" t="s">
        <v>1028</v>
      </c>
      <c r="B1175" s="12" t="s">
        <v>80</v>
      </c>
      <c r="C1175" s="7">
        <f t="shared" si="191"/>
        <v>17</v>
      </c>
      <c r="D1175" s="11" t="s">
        <v>93</v>
      </c>
      <c r="E1175" s="86"/>
      <c r="F1175" s="83"/>
      <c r="G1175" s="36"/>
      <c r="H1175" s="36"/>
      <c r="I1175" s="138"/>
      <c r="J1175" s="40"/>
      <c r="K1175" s="137"/>
      <c r="L1175" s="39"/>
      <c r="M1175" s="138"/>
      <c r="N1175" s="39"/>
      <c r="O1175" s="138"/>
      <c r="P1175" s="36"/>
      <c r="Q1175" s="36"/>
      <c r="R1175" s="36"/>
      <c r="S1175" s="36"/>
      <c r="T1175" s="138"/>
      <c r="U1175" s="36"/>
      <c r="V1175" s="36"/>
      <c r="W1175" s="36"/>
      <c r="X1175" s="36"/>
      <c r="Y1175" s="30">
        <f t="shared" si="189"/>
        <v>0</v>
      </c>
      <c r="Z1175" s="5">
        <f t="shared" si="190"/>
        <v>0</v>
      </c>
      <c r="AA1175" s="15">
        <v>38122</v>
      </c>
      <c r="AB1175"/>
      <c r="AC1175" s="1">
        <v>44465</v>
      </c>
      <c r="AD1175" s="20"/>
      <c r="AE1175" s="12"/>
      <c r="AF1175" s="12"/>
    </row>
    <row r="1176" spans="1:32" s="19" customFormat="1" ht="20.100000000000001" hidden="1" customHeight="1">
      <c r="A1176" t="s">
        <v>397</v>
      </c>
      <c r="B1176" t="s">
        <v>29</v>
      </c>
      <c r="C1176" s="7">
        <f t="shared" si="191"/>
        <v>17</v>
      </c>
      <c r="D1176" t="s">
        <v>93</v>
      </c>
      <c r="E1176" s="77"/>
      <c r="F1176" s="78"/>
      <c r="G1176" s="13"/>
      <c r="H1176" s="13"/>
      <c r="I1176" s="135"/>
      <c r="J1176" s="33"/>
      <c r="K1176" s="137"/>
      <c r="L1176" s="39"/>
      <c r="M1176" s="135"/>
      <c r="N1176" s="39"/>
      <c r="O1176" s="135"/>
      <c r="P1176" s="13"/>
      <c r="Q1176" s="13"/>
      <c r="R1176" s="13"/>
      <c r="S1176" s="13"/>
      <c r="T1176" s="135"/>
      <c r="U1176" s="13"/>
      <c r="V1176" s="13"/>
      <c r="W1176" s="13"/>
      <c r="X1176" s="13"/>
      <c r="Y1176" s="30">
        <f t="shared" si="189"/>
        <v>0</v>
      </c>
      <c r="Z1176" s="5">
        <f t="shared" si="190"/>
        <v>0</v>
      </c>
      <c r="AA1176" s="15">
        <v>37929</v>
      </c>
      <c r="AB1176"/>
      <c r="AC1176" s="1">
        <v>44465</v>
      </c>
      <c r="AD1176" s="20"/>
      <c r="AE1176" s="2"/>
      <c r="AF1176" s="2"/>
    </row>
    <row r="1177" spans="1:32" s="19" customFormat="1" ht="20.100000000000001" hidden="1" customHeight="1">
      <c r="A1177" s="12" t="s">
        <v>201</v>
      </c>
      <c r="B1177" t="s">
        <v>37</v>
      </c>
      <c r="C1177" s="7">
        <f t="shared" si="191"/>
        <v>17</v>
      </c>
      <c r="D1177" t="s">
        <v>93</v>
      </c>
      <c r="E1177" s="77"/>
      <c r="F1177" s="78"/>
      <c r="G1177" s="13"/>
      <c r="H1177" s="13"/>
      <c r="I1177" s="135"/>
      <c r="J1177" s="33"/>
      <c r="K1177" s="137"/>
      <c r="L1177" s="39"/>
      <c r="M1177" s="135"/>
      <c r="N1177" s="39"/>
      <c r="O1177" s="135"/>
      <c r="P1177" s="13"/>
      <c r="Q1177" s="13"/>
      <c r="R1177" s="13"/>
      <c r="S1177" s="13"/>
      <c r="T1177" s="135"/>
      <c r="U1177" s="13"/>
      <c r="V1177" s="13"/>
      <c r="W1177" s="13"/>
      <c r="X1177" s="13"/>
      <c r="Y1177" s="30">
        <f t="shared" si="189"/>
        <v>0</v>
      </c>
      <c r="Z1177" s="5">
        <f t="shared" si="190"/>
        <v>0</v>
      </c>
      <c r="AA1177" s="1">
        <v>37912</v>
      </c>
      <c r="AB1177"/>
      <c r="AC1177" s="1">
        <v>44465</v>
      </c>
      <c r="AD1177" s="20" t="s">
        <v>325</v>
      </c>
      <c r="AE1177"/>
      <c r="AF1177"/>
    </row>
    <row r="1178" spans="1:32" s="19" customFormat="1" ht="20.100000000000001" hidden="1" customHeight="1">
      <c r="A1178" s="12" t="s">
        <v>45</v>
      </c>
      <c r="B1178" t="s">
        <v>46</v>
      </c>
      <c r="C1178" s="7">
        <f t="shared" si="191"/>
        <v>17</v>
      </c>
      <c r="D1178" t="s">
        <v>93</v>
      </c>
      <c r="E1178" s="77"/>
      <c r="F1178" s="78"/>
      <c r="G1178" s="13"/>
      <c r="H1178" s="13"/>
      <c r="I1178" s="135"/>
      <c r="J1178" s="33"/>
      <c r="K1178" s="137"/>
      <c r="L1178" s="39"/>
      <c r="M1178" s="135"/>
      <c r="N1178" s="39"/>
      <c r="O1178" s="135"/>
      <c r="P1178" s="13"/>
      <c r="Q1178" s="13"/>
      <c r="R1178" s="13"/>
      <c r="S1178" s="13"/>
      <c r="T1178" s="135"/>
      <c r="U1178" s="13"/>
      <c r="V1178" s="13"/>
      <c r="W1178" s="13"/>
      <c r="X1178" s="13"/>
      <c r="Y1178" s="30">
        <f t="shared" si="189"/>
        <v>0</v>
      </c>
      <c r="Z1178" s="5">
        <f t="shared" si="190"/>
        <v>0</v>
      </c>
      <c r="AA1178" s="1">
        <v>38241</v>
      </c>
      <c r="AB1178"/>
      <c r="AC1178" s="1">
        <v>44465</v>
      </c>
      <c r="AD1178" s="20" t="s">
        <v>313</v>
      </c>
      <c r="AE1178"/>
      <c r="AF1178"/>
    </row>
    <row r="1179" spans="1:32" ht="20.100000000000001" hidden="1" customHeight="1">
      <c r="A1179" s="12" t="s">
        <v>520</v>
      </c>
      <c r="B1179" t="s">
        <v>525</v>
      </c>
      <c r="C1179" s="7">
        <f t="shared" si="191"/>
        <v>17</v>
      </c>
      <c r="D1179" t="s">
        <v>93</v>
      </c>
      <c r="I1179" s="135"/>
      <c r="J1179" s="33"/>
      <c r="K1179" s="137"/>
      <c r="L1179" s="39"/>
      <c r="M1179" s="135"/>
      <c r="N1179" s="39"/>
      <c r="O1179" s="135"/>
      <c r="T1179" s="135"/>
      <c r="Y1179" s="30">
        <f t="shared" si="189"/>
        <v>0</v>
      </c>
      <c r="Z1179" s="5">
        <f t="shared" si="190"/>
        <v>0</v>
      </c>
      <c r="AA1179" s="1">
        <v>38051</v>
      </c>
      <c r="AC1179" s="1">
        <v>44465</v>
      </c>
      <c r="AE1179" s="2"/>
      <c r="AF1179" s="2"/>
    </row>
    <row r="1180" spans="1:32" ht="20.100000000000001" hidden="1" customHeight="1">
      <c r="A1180" s="12" t="s">
        <v>702</v>
      </c>
      <c r="B1180" t="s">
        <v>119</v>
      </c>
      <c r="C1180" s="7">
        <f t="shared" si="191"/>
        <v>17</v>
      </c>
      <c r="D1180" t="s">
        <v>93</v>
      </c>
      <c r="I1180" s="135"/>
      <c r="J1180" s="33"/>
      <c r="K1180" s="137"/>
      <c r="L1180" s="39"/>
      <c r="M1180" s="135"/>
      <c r="N1180" s="39"/>
      <c r="O1180" s="135"/>
      <c r="T1180" s="135"/>
      <c r="Y1180" s="30">
        <f t="shared" si="189"/>
        <v>0</v>
      </c>
      <c r="Z1180" s="5">
        <f t="shared" si="190"/>
        <v>0</v>
      </c>
      <c r="AA1180" s="1">
        <v>38137</v>
      </c>
      <c r="AC1180" s="1">
        <v>44465</v>
      </c>
    </row>
    <row r="1181" spans="1:32" ht="20.100000000000001" hidden="1" customHeight="1">
      <c r="A1181" s="12" t="s">
        <v>69</v>
      </c>
      <c r="B1181" t="s">
        <v>96</v>
      </c>
      <c r="C1181" s="7">
        <f t="shared" si="191"/>
        <v>18</v>
      </c>
      <c r="D1181" t="s">
        <v>93</v>
      </c>
      <c r="I1181" s="135"/>
      <c r="J1181" s="33"/>
      <c r="K1181" s="137"/>
      <c r="L1181" s="39"/>
      <c r="M1181" s="135"/>
      <c r="N1181" s="39"/>
      <c r="O1181" s="135"/>
      <c r="T1181" s="135"/>
      <c r="Y1181" s="30">
        <f t="shared" si="189"/>
        <v>0</v>
      </c>
      <c r="Z1181" s="5">
        <f t="shared" si="190"/>
        <v>0</v>
      </c>
      <c r="AA1181" s="15">
        <v>37600</v>
      </c>
      <c r="AC1181" s="1">
        <v>44465</v>
      </c>
      <c r="AD1181" s="20" t="s">
        <v>304</v>
      </c>
    </row>
    <row r="1182" spans="1:32" ht="20.100000000000001" hidden="1" customHeight="1">
      <c r="A1182" s="12" t="s">
        <v>436</v>
      </c>
      <c r="B1182" t="s">
        <v>119</v>
      </c>
      <c r="C1182" s="7">
        <f t="shared" si="191"/>
        <v>18</v>
      </c>
      <c r="D1182" t="s">
        <v>93</v>
      </c>
      <c r="I1182" s="135"/>
      <c r="J1182" s="33"/>
      <c r="K1182" s="137"/>
      <c r="M1182" s="135"/>
      <c r="N1182" s="39"/>
      <c r="O1182" s="135"/>
      <c r="T1182" s="135"/>
      <c r="Y1182" s="30">
        <f t="shared" si="189"/>
        <v>0</v>
      </c>
      <c r="Z1182" s="5">
        <f t="shared" si="190"/>
        <v>0</v>
      </c>
      <c r="AA1182" s="15">
        <v>37795</v>
      </c>
      <c r="AC1182" s="1">
        <v>44465</v>
      </c>
    </row>
    <row r="1183" spans="1:32" ht="20.100000000000001" hidden="1" customHeight="1">
      <c r="A1183" s="12" t="s">
        <v>598</v>
      </c>
      <c r="B1183" t="s">
        <v>183</v>
      </c>
      <c r="C1183" s="7">
        <f t="shared" si="191"/>
        <v>18</v>
      </c>
      <c r="D1183" t="s">
        <v>93</v>
      </c>
      <c r="I1183" s="135"/>
      <c r="J1183" s="33"/>
      <c r="K1183" s="137"/>
      <c r="M1183" s="135"/>
      <c r="N1183" s="39"/>
      <c r="O1183" s="135"/>
      <c r="T1183" s="135"/>
      <c r="Y1183" s="30">
        <f t="shared" si="189"/>
        <v>0</v>
      </c>
      <c r="Z1183" s="5">
        <f t="shared" si="190"/>
        <v>0</v>
      </c>
      <c r="AA1183" s="15">
        <v>37606</v>
      </c>
      <c r="AC1183" s="1">
        <v>44465</v>
      </c>
      <c r="AE1183" s="2"/>
      <c r="AF1183" s="2"/>
    </row>
    <row r="1184" spans="1:32" ht="20.100000000000001" hidden="1" customHeight="1">
      <c r="A1184" s="12" t="s">
        <v>586</v>
      </c>
      <c r="B1184" t="s">
        <v>590</v>
      </c>
      <c r="C1184" s="7">
        <f t="shared" si="191"/>
        <v>18</v>
      </c>
      <c r="D1184" t="s">
        <v>93</v>
      </c>
      <c r="I1184" s="135"/>
      <c r="J1184" s="33"/>
      <c r="K1184" s="137"/>
      <c r="M1184" s="135"/>
      <c r="N1184" s="39"/>
      <c r="O1184" s="135"/>
      <c r="T1184" s="135"/>
      <c r="Y1184" s="30">
        <f t="shared" si="189"/>
        <v>0</v>
      </c>
      <c r="Z1184" s="5">
        <f t="shared" si="190"/>
        <v>0</v>
      </c>
      <c r="AA1184" s="15">
        <v>37765</v>
      </c>
      <c r="AC1184" s="1">
        <v>44465</v>
      </c>
    </row>
    <row r="1185" spans="1:32" ht="20.100000000000001" hidden="1" customHeight="1">
      <c r="A1185" s="12" t="s">
        <v>599</v>
      </c>
      <c r="B1185" t="s">
        <v>26</v>
      </c>
      <c r="C1185" s="7">
        <f t="shared" si="191"/>
        <v>18</v>
      </c>
      <c r="D1185" t="s">
        <v>93</v>
      </c>
      <c r="I1185" s="135"/>
      <c r="J1185" s="33"/>
      <c r="K1185" s="137"/>
      <c r="M1185" s="135"/>
      <c r="N1185" s="39"/>
      <c r="O1185" s="135"/>
      <c r="T1185" s="135"/>
      <c r="Y1185" s="30">
        <f t="shared" si="189"/>
        <v>0</v>
      </c>
      <c r="Z1185" s="5">
        <f t="shared" si="190"/>
        <v>0</v>
      </c>
      <c r="AA1185" s="15">
        <v>37799</v>
      </c>
      <c r="AC1185" s="1">
        <v>44465</v>
      </c>
    </row>
    <row r="1186" spans="1:32" ht="20.25" customHeight="1">
      <c r="A1186" s="2" t="s">
        <v>256</v>
      </c>
      <c r="B1186" s="2"/>
      <c r="C1186" s="9"/>
      <c r="D1186" s="9"/>
      <c r="E1186" s="9"/>
      <c r="F1186" s="9"/>
      <c r="G1186" s="37"/>
      <c r="H1186" s="37"/>
      <c r="I1186" s="135"/>
      <c r="J1186" s="37"/>
      <c r="K1186" s="137"/>
      <c r="L1186" s="37"/>
      <c r="M1186" s="135"/>
      <c r="N1186" s="41"/>
      <c r="O1186" s="135"/>
      <c r="P1186" s="37"/>
      <c r="Q1186" s="37"/>
      <c r="R1186" s="37"/>
      <c r="S1186" s="37"/>
      <c r="T1186" s="135"/>
      <c r="U1186" s="37"/>
      <c r="V1186" s="37"/>
      <c r="W1186" s="37"/>
      <c r="X1186" s="37"/>
      <c r="Y1186" s="34"/>
      <c r="Z1186" s="34"/>
      <c r="AC1186" s="1">
        <v>44465</v>
      </c>
    </row>
    <row r="1187" spans="1:32" ht="20.100000000000001" customHeight="1">
      <c r="A1187" s="12" t="s">
        <v>1410</v>
      </c>
      <c r="B1187" t="s">
        <v>58</v>
      </c>
      <c r="C1187" s="7">
        <f t="shared" ref="C1187:C1216" si="192">ROUNDDOWN(YEARFRAC(AA1187,AC1187),0)</f>
        <v>16</v>
      </c>
      <c r="D1187" t="s">
        <v>93</v>
      </c>
      <c r="G1187" s="35"/>
      <c r="H1187" s="13">
        <v>83</v>
      </c>
      <c r="I1187" s="136"/>
      <c r="J1187" s="33"/>
      <c r="K1187" s="142"/>
      <c r="M1187" s="136"/>
      <c r="N1187" s="57"/>
      <c r="O1187" s="135"/>
      <c r="Q1187" s="57"/>
      <c r="S1187" s="57"/>
      <c r="T1187" s="136"/>
      <c r="U1187" s="57"/>
      <c r="V1187" s="57"/>
      <c r="W1187" s="57"/>
      <c r="X1187" s="57"/>
      <c r="Y1187" s="30">
        <f t="shared" ref="Y1187:Y1218" si="193">SUM(E1187:X1187)</f>
        <v>83</v>
      </c>
      <c r="Z1187" s="5">
        <f t="shared" ref="Z1187:Z1218" si="194">COUNTIF(E1187:X1187,"&gt;0")</f>
        <v>1</v>
      </c>
      <c r="AA1187" s="15">
        <v>38568</v>
      </c>
      <c r="AC1187" s="1">
        <v>44465</v>
      </c>
    </row>
    <row r="1188" spans="1:32" ht="20.100000000000001" customHeight="1">
      <c r="A1188" s="163" t="s">
        <v>5</v>
      </c>
      <c r="B1188" s="163" t="s">
        <v>257</v>
      </c>
      <c r="C1188" s="7">
        <f t="shared" si="192"/>
        <v>16</v>
      </c>
      <c r="D1188" s="11" t="s">
        <v>93</v>
      </c>
      <c r="E1188" s="130">
        <v>86</v>
      </c>
      <c r="F1188" s="128">
        <v>83</v>
      </c>
      <c r="G1188" s="35">
        <v>84</v>
      </c>
      <c r="H1188" s="58"/>
      <c r="I1188" s="138"/>
      <c r="J1188" s="40">
        <v>63</v>
      </c>
      <c r="K1188" s="137"/>
      <c r="L1188" s="39">
        <v>65</v>
      </c>
      <c r="M1188" s="138"/>
      <c r="N1188" s="39">
        <v>63</v>
      </c>
      <c r="O1188" s="134"/>
      <c r="P1188" s="36" t="s">
        <v>1591</v>
      </c>
      <c r="Q1188" s="36"/>
      <c r="R1188" s="39"/>
      <c r="S1188" s="35"/>
      <c r="T1188" s="134"/>
      <c r="U1188" s="39"/>
      <c r="V1188" s="39"/>
      <c r="W1188" s="39"/>
      <c r="X1188" s="39"/>
      <c r="Y1188" s="30">
        <v>650</v>
      </c>
      <c r="Z1188" s="5">
        <v>7</v>
      </c>
      <c r="AA1188" s="15">
        <v>38466</v>
      </c>
      <c r="AC1188" s="1">
        <v>44465</v>
      </c>
      <c r="AE1188" s="12"/>
      <c r="AF1188" s="12"/>
    </row>
    <row r="1189" spans="1:32" ht="20.100000000000001" customHeight="1">
      <c r="A1189" s="12" t="s">
        <v>1638</v>
      </c>
      <c r="B1189" t="s">
        <v>8</v>
      </c>
      <c r="C1189" s="7">
        <v>16</v>
      </c>
      <c r="D1189" t="s">
        <v>93</v>
      </c>
      <c r="G1189" s="57"/>
      <c r="I1189" s="135"/>
      <c r="J1189" s="60"/>
      <c r="K1189" s="137"/>
      <c r="L1189" s="39"/>
      <c r="M1189" s="135"/>
      <c r="N1189" s="39"/>
      <c r="O1189" s="135"/>
      <c r="T1189" s="135"/>
      <c r="U1189" s="13">
        <v>103</v>
      </c>
      <c r="Y1189" s="30">
        <v>103</v>
      </c>
      <c r="Z1189" s="5">
        <v>1</v>
      </c>
      <c r="AA1189" s="1">
        <v>38467</v>
      </c>
      <c r="AC1189" s="1">
        <v>44465</v>
      </c>
    </row>
    <row r="1190" spans="1:32" ht="20.100000000000001" customHeight="1">
      <c r="A1190" s="12" t="s">
        <v>860</v>
      </c>
      <c r="B1190" t="s">
        <v>178</v>
      </c>
      <c r="C1190" s="7">
        <f t="shared" si="192"/>
        <v>16</v>
      </c>
      <c r="D1190" t="s">
        <v>93</v>
      </c>
      <c r="E1190" s="77">
        <v>106</v>
      </c>
      <c r="G1190" s="57"/>
      <c r="I1190" s="135"/>
      <c r="J1190" s="60"/>
      <c r="K1190" s="137"/>
      <c r="L1190" s="39"/>
      <c r="M1190" s="135"/>
      <c r="N1190" s="39"/>
      <c r="O1190" s="135"/>
      <c r="T1190" s="135"/>
      <c r="Y1190" s="30">
        <f t="shared" si="193"/>
        <v>106</v>
      </c>
      <c r="Z1190" s="5">
        <f t="shared" si="194"/>
        <v>1</v>
      </c>
      <c r="AA1190" s="1">
        <v>38405</v>
      </c>
      <c r="AC1190" s="1">
        <v>44465</v>
      </c>
    </row>
    <row r="1191" spans="1:32" s="12" customFormat="1" ht="20.100000000000001" customHeight="1">
      <c r="A1191" s="153" t="s">
        <v>888</v>
      </c>
      <c r="B1191" s="153" t="s">
        <v>415</v>
      </c>
      <c r="C1191" s="7">
        <f t="shared" si="192"/>
        <v>16</v>
      </c>
      <c r="D1191" s="11" t="s">
        <v>93</v>
      </c>
      <c r="E1191" s="86">
        <v>66</v>
      </c>
      <c r="F1191" s="83" t="s">
        <v>1504</v>
      </c>
      <c r="G1191" s="35"/>
      <c r="H1191" s="36" t="s">
        <v>1548</v>
      </c>
      <c r="I1191" s="138"/>
      <c r="J1191" s="53">
        <v>83</v>
      </c>
      <c r="K1191" s="137"/>
      <c r="L1191" s="39">
        <v>105</v>
      </c>
      <c r="M1191" s="137"/>
      <c r="N1191" s="36"/>
      <c r="O1191" s="138"/>
      <c r="P1191" s="36" t="s">
        <v>1592</v>
      </c>
      <c r="Q1191" s="36"/>
      <c r="R1191" s="36"/>
      <c r="S1191" s="36" t="s">
        <v>1629</v>
      </c>
      <c r="T1191" s="138"/>
      <c r="U1191" s="36" t="s">
        <v>1637</v>
      </c>
      <c r="V1191" s="36"/>
      <c r="W1191" s="36" t="s">
        <v>1652</v>
      </c>
      <c r="X1191" s="36"/>
      <c r="Y1191" s="30">
        <v>879</v>
      </c>
      <c r="Z1191" s="5">
        <v>9</v>
      </c>
      <c r="AA1191" s="15">
        <v>38321</v>
      </c>
      <c r="AB1191"/>
      <c r="AC1191" s="1">
        <v>44465</v>
      </c>
      <c r="AD1191" s="20"/>
    </row>
    <row r="1192" spans="1:32" ht="20.100000000000001" customHeight="1">
      <c r="A1192" s="163" t="s">
        <v>227</v>
      </c>
      <c r="B1192" s="163" t="s">
        <v>19</v>
      </c>
      <c r="C1192" s="7">
        <f t="shared" si="192"/>
        <v>16</v>
      </c>
      <c r="D1192" t="s">
        <v>93</v>
      </c>
      <c r="E1192" s="77">
        <v>6</v>
      </c>
      <c r="G1192" s="35">
        <v>57</v>
      </c>
      <c r="I1192" s="135"/>
      <c r="J1192" s="33">
        <v>5</v>
      </c>
      <c r="K1192" s="137"/>
      <c r="L1192" s="39">
        <v>55</v>
      </c>
      <c r="M1192" s="135"/>
      <c r="N1192" s="39">
        <v>63</v>
      </c>
      <c r="O1192" s="135"/>
      <c r="P1192" s="13">
        <v>126</v>
      </c>
      <c r="R1192" s="57"/>
      <c r="S1192" s="13">
        <v>4</v>
      </c>
      <c r="T1192" s="135"/>
      <c r="Y1192" s="30">
        <f t="shared" si="193"/>
        <v>316</v>
      </c>
      <c r="Z1192" s="5">
        <f t="shared" si="194"/>
        <v>7</v>
      </c>
      <c r="AA1192" s="1">
        <v>38552</v>
      </c>
      <c r="AC1192" s="1">
        <v>44465</v>
      </c>
      <c r="AE1192" s="2"/>
      <c r="AF1192" s="2"/>
    </row>
    <row r="1193" spans="1:32" ht="20.100000000000001" customHeight="1">
      <c r="A1193" s="12" t="s">
        <v>824</v>
      </c>
      <c r="B1193" s="12" t="s">
        <v>840</v>
      </c>
      <c r="C1193" s="7">
        <f t="shared" si="192"/>
        <v>16</v>
      </c>
      <c r="D1193" t="s">
        <v>93</v>
      </c>
      <c r="E1193" s="77">
        <v>56</v>
      </c>
      <c r="I1193" s="135"/>
      <c r="J1193" s="33"/>
      <c r="K1193" s="137"/>
      <c r="L1193" s="39"/>
      <c r="M1193" s="135"/>
      <c r="N1193" s="39"/>
      <c r="O1193" s="135"/>
      <c r="T1193" s="135"/>
      <c r="Y1193" s="30">
        <f t="shared" si="193"/>
        <v>56</v>
      </c>
      <c r="Z1193" s="5">
        <f t="shared" si="194"/>
        <v>1</v>
      </c>
      <c r="AA1193" s="15">
        <v>38384</v>
      </c>
      <c r="AC1193" s="1">
        <v>44465</v>
      </c>
      <c r="AE1193" s="2"/>
      <c r="AF1193" s="2"/>
    </row>
    <row r="1194" spans="1:32" ht="20.100000000000001" customHeight="1">
      <c r="A1194" s="153" t="s">
        <v>25</v>
      </c>
      <c r="B1194" s="153" t="s">
        <v>26</v>
      </c>
      <c r="C1194" s="7">
        <f t="shared" si="192"/>
        <v>16</v>
      </c>
      <c r="D1194" t="s">
        <v>93</v>
      </c>
      <c r="E1194" s="86">
        <v>6</v>
      </c>
      <c r="F1194" s="78">
        <v>63</v>
      </c>
      <c r="G1194" s="13">
        <v>104</v>
      </c>
      <c r="H1194" s="13">
        <v>83</v>
      </c>
      <c r="I1194" s="135"/>
      <c r="J1194" s="33">
        <v>103</v>
      </c>
      <c r="K1194" s="137"/>
      <c r="L1194" s="39"/>
      <c r="M1194" s="137"/>
      <c r="N1194" s="13">
        <v>84</v>
      </c>
      <c r="O1194" s="135"/>
      <c r="P1194" s="13">
        <v>106</v>
      </c>
      <c r="R1194" s="13">
        <v>105</v>
      </c>
      <c r="S1194" s="13">
        <v>64</v>
      </c>
      <c r="T1194" s="135"/>
      <c r="U1194" s="13">
        <v>63</v>
      </c>
      <c r="V1194" s="13">
        <v>84</v>
      </c>
      <c r="W1194" s="13">
        <v>126</v>
      </c>
      <c r="Y1194" s="30">
        <f t="shared" si="193"/>
        <v>991</v>
      </c>
      <c r="Z1194" s="5">
        <f t="shared" si="194"/>
        <v>12</v>
      </c>
      <c r="AA1194" s="15">
        <v>38402</v>
      </c>
      <c r="AC1194" s="1">
        <v>44465</v>
      </c>
      <c r="AE1194" s="2"/>
      <c r="AF1194" s="2"/>
    </row>
    <row r="1195" spans="1:32" ht="20.100000000000001" hidden="1" customHeight="1">
      <c r="A1195" s="12" t="s">
        <v>422</v>
      </c>
      <c r="B1195" t="s">
        <v>121</v>
      </c>
      <c r="C1195" s="7">
        <f t="shared" si="192"/>
        <v>17</v>
      </c>
      <c r="D1195" t="s">
        <v>93</v>
      </c>
      <c r="G1195" s="35"/>
      <c r="I1195" s="135"/>
      <c r="J1195" s="33"/>
      <c r="K1195" s="137"/>
      <c r="L1195" s="39"/>
      <c r="M1195" s="135"/>
      <c r="N1195" s="39"/>
      <c r="O1195" s="135"/>
      <c r="T1195" s="135"/>
      <c r="Y1195" s="30">
        <f t="shared" si="193"/>
        <v>0</v>
      </c>
      <c r="Z1195" s="5">
        <f t="shared" si="194"/>
        <v>0</v>
      </c>
      <c r="AA1195" s="1">
        <v>38107</v>
      </c>
      <c r="AC1195" s="1">
        <v>44465</v>
      </c>
    </row>
    <row r="1196" spans="1:32" ht="20.100000000000001" hidden="1" customHeight="1">
      <c r="A1196" s="12" t="s">
        <v>163</v>
      </c>
      <c r="B1196" t="s">
        <v>58</v>
      </c>
      <c r="C1196" s="7">
        <f t="shared" si="192"/>
        <v>18</v>
      </c>
      <c r="D1196" s="11" t="s">
        <v>93</v>
      </c>
      <c r="E1196" s="86"/>
      <c r="F1196" s="73"/>
      <c r="G1196" s="35"/>
      <c r="H1196" s="36"/>
      <c r="I1196" s="137"/>
      <c r="J1196" s="40"/>
      <c r="K1196" s="137"/>
      <c r="L1196" s="39"/>
      <c r="M1196" s="138"/>
      <c r="N1196" s="36"/>
      <c r="O1196" s="138"/>
      <c r="P1196" s="36"/>
      <c r="Q1196" s="36"/>
      <c r="R1196" s="36"/>
      <c r="S1196" s="39"/>
      <c r="T1196" s="138"/>
      <c r="U1196" s="39"/>
      <c r="V1196" s="39"/>
      <c r="W1196" s="39"/>
      <c r="X1196" s="39"/>
      <c r="Y1196" s="30">
        <f t="shared" si="193"/>
        <v>0</v>
      </c>
      <c r="Z1196" s="5">
        <f t="shared" si="194"/>
        <v>0</v>
      </c>
      <c r="AA1196" s="1">
        <v>37581</v>
      </c>
      <c r="AC1196" s="1">
        <v>44465</v>
      </c>
    </row>
    <row r="1197" spans="1:32" ht="20.100000000000001" hidden="1" customHeight="1">
      <c r="A1197" s="12" t="s">
        <v>77</v>
      </c>
      <c r="B1197" t="s">
        <v>31</v>
      </c>
      <c r="C1197" s="7">
        <f t="shared" si="192"/>
        <v>18</v>
      </c>
      <c r="D1197" t="s">
        <v>93</v>
      </c>
      <c r="F1197" s="73"/>
      <c r="G1197" s="35"/>
      <c r="I1197" s="137"/>
      <c r="J1197" s="40"/>
      <c r="K1197" s="137"/>
      <c r="L1197" s="39"/>
      <c r="M1197" s="135"/>
      <c r="O1197" s="135"/>
      <c r="S1197" s="39"/>
      <c r="T1197" s="135"/>
      <c r="U1197" s="39"/>
      <c r="V1197" s="39"/>
      <c r="W1197" s="39"/>
      <c r="X1197" s="39"/>
      <c r="Y1197" s="30">
        <f t="shared" si="193"/>
        <v>0</v>
      </c>
      <c r="Z1197" s="5">
        <f t="shared" si="194"/>
        <v>0</v>
      </c>
      <c r="AA1197" s="15">
        <v>37864</v>
      </c>
      <c r="AC1197" s="1">
        <v>44465</v>
      </c>
      <c r="AE1197" s="2"/>
      <c r="AF1197" s="2"/>
    </row>
    <row r="1198" spans="1:32" ht="18" hidden="1" customHeight="1">
      <c r="A1198" s="12" t="s">
        <v>1016</v>
      </c>
      <c r="B1198" s="12" t="s">
        <v>114</v>
      </c>
      <c r="C1198" s="7">
        <f t="shared" si="192"/>
        <v>18</v>
      </c>
      <c r="D1198" s="11" t="s">
        <v>93</v>
      </c>
      <c r="E1198" s="86"/>
      <c r="F1198" s="73"/>
      <c r="G1198" s="35"/>
      <c r="H1198" s="36"/>
      <c r="I1198" s="138"/>
      <c r="J1198" s="40"/>
      <c r="K1198" s="137"/>
      <c r="L1198" s="39"/>
      <c r="M1198" s="138"/>
      <c r="N1198" s="36"/>
      <c r="O1198" s="138"/>
      <c r="P1198" s="36"/>
      <c r="Q1198" s="36"/>
      <c r="R1198" s="36"/>
      <c r="S1198" s="39"/>
      <c r="T1198" s="138"/>
      <c r="U1198" s="39"/>
      <c r="V1198" s="39"/>
      <c r="W1198" s="39"/>
      <c r="X1198" s="39"/>
      <c r="Y1198" s="30">
        <f t="shared" si="193"/>
        <v>0</v>
      </c>
      <c r="Z1198" s="5">
        <f t="shared" si="194"/>
        <v>0</v>
      </c>
      <c r="AA1198" s="15">
        <v>37814</v>
      </c>
      <c r="AC1198" s="1">
        <v>44465</v>
      </c>
      <c r="AE1198" s="12"/>
      <c r="AF1198" s="12"/>
    </row>
    <row r="1199" spans="1:32" ht="20.100000000000001" hidden="1" customHeight="1">
      <c r="A1199" s="12" t="s">
        <v>474</v>
      </c>
      <c r="B1199" t="s">
        <v>150</v>
      </c>
      <c r="C1199" s="7">
        <f t="shared" si="192"/>
        <v>18</v>
      </c>
      <c r="D1199" t="s">
        <v>93</v>
      </c>
      <c r="G1199" s="35"/>
      <c r="I1199" s="137"/>
      <c r="J1199" s="40"/>
      <c r="K1199" s="137"/>
      <c r="L1199" s="39"/>
      <c r="M1199" s="135"/>
      <c r="O1199" s="135"/>
      <c r="T1199" s="135"/>
      <c r="Y1199" s="30">
        <f t="shared" si="193"/>
        <v>0</v>
      </c>
      <c r="Z1199" s="5">
        <f t="shared" si="194"/>
        <v>0</v>
      </c>
      <c r="AA1199" s="15">
        <v>37599</v>
      </c>
      <c r="AC1199" s="1">
        <v>44465</v>
      </c>
    </row>
    <row r="1200" spans="1:32" ht="20.100000000000001" hidden="1" customHeight="1">
      <c r="A1200" s="12" t="s">
        <v>42</v>
      </c>
      <c r="B1200" t="s">
        <v>15</v>
      </c>
      <c r="C1200" s="7">
        <f t="shared" si="192"/>
        <v>18</v>
      </c>
      <c r="D1200" t="s">
        <v>93</v>
      </c>
      <c r="G1200" s="35"/>
      <c r="I1200" s="137"/>
      <c r="J1200" s="40"/>
      <c r="K1200" s="137"/>
      <c r="L1200" s="39"/>
      <c r="M1200" s="135"/>
      <c r="O1200" s="135"/>
      <c r="T1200" s="135"/>
      <c r="Y1200" s="30">
        <f t="shared" si="193"/>
        <v>0</v>
      </c>
      <c r="Z1200" s="5">
        <f t="shared" si="194"/>
        <v>0</v>
      </c>
      <c r="AA1200" s="15">
        <v>37715</v>
      </c>
      <c r="AC1200" s="1">
        <v>44465</v>
      </c>
      <c r="AD1200" s="20" t="s">
        <v>308</v>
      </c>
    </row>
    <row r="1201" spans="1:32" ht="20.100000000000001" hidden="1" customHeight="1">
      <c r="A1201" s="12" t="s">
        <v>756</v>
      </c>
      <c r="B1201" t="s">
        <v>126</v>
      </c>
      <c r="C1201" s="7">
        <f t="shared" si="192"/>
        <v>18</v>
      </c>
      <c r="D1201" t="s">
        <v>93</v>
      </c>
      <c r="G1201" s="35"/>
      <c r="I1201" s="137"/>
      <c r="J1201" s="33"/>
      <c r="K1201" s="137"/>
      <c r="L1201" s="39"/>
      <c r="M1201" s="135"/>
      <c r="O1201" s="135"/>
      <c r="T1201" s="135"/>
      <c r="Y1201" s="30">
        <f t="shared" si="193"/>
        <v>0</v>
      </c>
      <c r="Z1201" s="5">
        <f t="shared" si="194"/>
        <v>0</v>
      </c>
      <c r="AA1201" s="15">
        <v>37579</v>
      </c>
      <c r="AC1201" s="1">
        <v>44465</v>
      </c>
      <c r="AE1201" s="2"/>
      <c r="AF1201" s="2"/>
    </row>
    <row r="1202" spans="1:32" ht="20.100000000000001" hidden="1" customHeight="1">
      <c r="A1202" s="12" t="s">
        <v>404</v>
      </c>
      <c r="B1202" t="s">
        <v>405</v>
      </c>
      <c r="C1202" s="7">
        <f t="shared" si="192"/>
        <v>18</v>
      </c>
      <c r="D1202" t="s">
        <v>93</v>
      </c>
      <c r="F1202" s="73"/>
      <c r="G1202" s="35"/>
      <c r="I1202" s="137"/>
      <c r="J1202" s="40"/>
      <c r="K1202" s="137"/>
      <c r="L1202" s="39"/>
      <c r="M1202" s="135"/>
      <c r="O1202" s="135"/>
      <c r="S1202" s="39"/>
      <c r="T1202" s="135"/>
      <c r="U1202" s="39"/>
      <c r="V1202" s="39"/>
      <c r="W1202" s="39"/>
      <c r="X1202" s="39"/>
      <c r="Y1202" s="30">
        <f t="shared" si="193"/>
        <v>0</v>
      </c>
      <c r="Z1202" s="5">
        <f t="shared" si="194"/>
        <v>0</v>
      </c>
      <c r="AA1202" s="1">
        <v>37622</v>
      </c>
      <c r="AC1202" s="1">
        <v>44465</v>
      </c>
    </row>
    <row r="1203" spans="1:32" ht="20.100000000000001" hidden="1" customHeight="1">
      <c r="A1203" s="12" t="s">
        <v>539</v>
      </c>
      <c r="B1203" s="12" t="s">
        <v>83</v>
      </c>
      <c r="C1203" s="7">
        <f t="shared" si="192"/>
        <v>17</v>
      </c>
      <c r="D1203" t="s">
        <v>93</v>
      </c>
      <c r="E1203" s="86"/>
      <c r="G1203" s="35"/>
      <c r="I1203" s="135"/>
      <c r="J1203" s="33"/>
      <c r="K1203" s="137"/>
      <c r="L1203" s="39"/>
      <c r="M1203" s="135"/>
      <c r="O1203" s="133"/>
      <c r="T1203" s="135"/>
      <c r="Y1203" s="30">
        <f t="shared" si="193"/>
        <v>0</v>
      </c>
      <c r="Z1203" s="5">
        <f t="shared" si="194"/>
        <v>0</v>
      </c>
      <c r="AA1203" s="15">
        <v>38118</v>
      </c>
      <c r="AC1203" s="1">
        <v>44465</v>
      </c>
    </row>
    <row r="1204" spans="1:32" ht="20.100000000000001" hidden="1" customHeight="1">
      <c r="A1204" s="12" t="s">
        <v>271</v>
      </c>
      <c r="B1204" s="12" t="s">
        <v>265</v>
      </c>
      <c r="C1204" s="7">
        <f t="shared" si="192"/>
        <v>18</v>
      </c>
      <c r="D1204" t="s">
        <v>93</v>
      </c>
      <c r="G1204" s="35"/>
      <c r="I1204" s="135"/>
      <c r="J1204" s="33"/>
      <c r="K1204" s="137"/>
      <c r="L1204" s="39"/>
      <c r="M1204" s="135"/>
      <c r="N1204" s="39"/>
      <c r="O1204" s="135"/>
      <c r="T1204" s="135"/>
      <c r="Y1204" s="30">
        <f t="shared" si="193"/>
        <v>0</v>
      </c>
      <c r="Z1204" s="5">
        <f t="shared" si="194"/>
        <v>0</v>
      </c>
      <c r="AA1204" s="1">
        <v>37883</v>
      </c>
      <c r="AC1204" s="1">
        <v>44465</v>
      </c>
      <c r="AE1204" s="12"/>
      <c r="AF1204" s="12"/>
    </row>
    <row r="1205" spans="1:32" ht="20.100000000000001" hidden="1" customHeight="1">
      <c r="A1205" s="12" t="s">
        <v>366</v>
      </c>
      <c r="B1205" t="s">
        <v>396</v>
      </c>
      <c r="C1205" s="7">
        <f t="shared" si="192"/>
        <v>18</v>
      </c>
      <c r="D1205" s="11" t="s">
        <v>93</v>
      </c>
      <c r="E1205" s="82"/>
      <c r="F1205" s="73"/>
      <c r="G1205" s="36"/>
      <c r="H1205" s="36"/>
      <c r="I1205" s="137"/>
      <c r="J1205" s="40"/>
      <c r="K1205" s="137"/>
      <c r="L1205" s="39"/>
      <c r="M1205" s="138"/>
      <c r="N1205" s="39"/>
      <c r="O1205" s="138"/>
      <c r="P1205" s="36"/>
      <c r="Q1205" s="36"/>
      <c r="R1205" s="36"/>
      <c r="S1205" s="39"/>
      <c r="T1205" s="138"/>
      <c r="U1205" s="39"/>
      <c r="V1205" s="39"/>
      <c r="W1205" s="39"/>
      <c r="X1205" s="39"/>
      <c r="Y1205" s="30">
        <f t="shared" si="193"/>
        <v>0</v>
      </c>
      <c r="Z1205" s="5">
        <f t="shared" si="194"/>
        <v>0</v>
      </c>
      <c r="AA1205" s="1">
        <v>37588</v>
      </c>
      <c r="AC1205" s="1">
        <v>44465</v>
      </c>
    </row>
    <row r="1206" spans="1:32" ht="20.100000000000001" hidden="1" customHeight="1">
      <c r="A1206" s="12" t="s">
        <v>540</v>
      </c>
      <c r="B1206" t="s">
        <v>541</v>
      </c>
      <c r="C1206" s="7">
        <f t="shared" si="192"/>
        <v>18</v>
      </c>
      <c r="D1206" t="s">
        <v>93</v>
      </c>
      <c r="F1206" s="73"/>
      <c r="I1206" s="137"/>
      <c r="J1206" s="40"/>
      <c r="K1206" s="137"/>
      <c r="L1206" s="39"/>
      <c r="M1206" s="135"/>
      <c r="O1206" s="135"/>
      <c r="S1206" s="39"/>
      <c r="T1206" s="135"/>
      <c r="U1206" s="39"/>
      <c r="V1206" s="39"/>
      <c r="W1206" s="39"/>
      <c r="X1206" s="39"/>
      <c r="Y1206" s="30">
        <f t="shared" si="193"/>
        <v>0</v>
      </c>
      <c r="Z1206" s="5">
        <f t="shared" si="194"/>
        <v>0</v>
      </c>
      <c r="AA1206" s="1">
        <v>37853</v>
      </c>
      <c r="AC1206" s="1">
        <v>44465</v>
      </c>
    </row>
    <row r="1207" spans="1:32" ht="20.100000000000001" hidden="1" customHeight="1">
      <c r="A1207" s="12" t="s">
        <v>389</v>
      </c>
      <c r="B1207" t="s">
        <v>265</v>
      </c>
      <c r="C1207" s="7">
        <f t="shared" si="192"/>
        <v>18</v>
      </c>
      <c r="D1207" s="11" t="s">
        <v>326</v>
      </c>
      <c r="E1207" s="82"/>
      <c r="F1207" s="73"/>
      <c r="G1207" s="36"/>
      <c r="H1207" s="36"/>
      <c r="I1207" s="137"/>
      <c r="J1207" s="40"/>
      <c r="K1207" s="137"/>
      <c r="L1207" s="39"/>
      <c r="M1207" s="138"/>
      <c r="N1207" s="36"/>
      <c r="O1207" s="138"/>
      <c r="P1207" s="36"/>
      <c r="Q1207" s="36"/>
      <c r="R1207" s="36"/>
      <c r="S1207" s="39"/>
      <c r="T1207" s="138"/>
      <c r="U1207" s="39"/>
      <c r="V1207" s="39"/>
      <c r="W1207" s="39"/>
      <c r="X1207" s="39"/>
      <c r="Y1207" s="30">
        <f t="shared" si="193"/>
        <v>0</v>
      </c>
      <c r="Z1207" s="5">
        <f t="shared" si="194"/>
        <v>0</v>
      </c>
      <c r="AA1207" s="1">
        <v>37744</v>
      </c>
      <c r="AC1207" s="1">
        <v>44465</v>
      </c>
    </row>
    <row r="1208" spans="1:32" ht="20.100000000000001" hidden="1" customHeight="1">
      <c r="A1208" s="10" t="s">
        <v>1172</v>
      </c>
      <c r="B1208" s="10" t="s">
        <v>1174</v>
      </c>
      <c r="C1208" s="51">
        <f t="shared" si="192"/>
        <v>18</v>
      </c>
      <c r="D1208" s="11" t="s">
        <v>93</v>
      </c>
      <c r="E1208" s="86"/>
      <c r="F1208" s="73"/>
      <c r="G1208" s="39"/>
      <c r="H1208" s="39"/>
      <c r="I1208" s="137"/>
      <c r="J1208" s="40"/>
      <c r="K1208" s="137"/>
      <c r="L1208" s="39"/>
      <c r="M1208" s="137"/>
      <c r="N1208" s="39"/>
      <c r="O1208" s="137"/>
      <c r="P1208" s="39"/>
      <c r="Q1208" s="39"/>
      <c r="R1208" s="39"/>
      <c r="S1208" s="39"/>
      <c r="T1208" s="138"/>
      <c r="U1208" s="39"/>
      <c r="V1208" s="39"/>
      <c r="W1208" s="39"/>
      <c r="X1208" s="39"/>
      <c r="Y1208" s="30">
        <f t="shared" si="193"/>
        <v>0</v>
      </c>
      <c r="Z1208" s="5">
        <f t="shared" si="194"/>
        <v>0</v>
      </c>
      <c r="AA1208" s="1">
        <v>37747</v>
      </c>
      <c r="AC1208" s="1">
        <v>44465</v>
      </c>
    </row>
    <row r="1209" spans="1:32" ht="20.100000000000001" hidden="1" customHeight="1">
      <c r="A1209" t="s">
        <v>1079</v>
      </c>
      <c r="B1209" t="s">
        <v>270</v>
      </c>
      <c r="C1209" s="7">
        <f t="shared" si="192"/>
        <v>18</v>
      </c>
      <c r="D1209" t="s">
        <v>93</v>
      </c>
      <c r="I1209" s="135"/>
      <c r="J1209" s="33"/>
      <c r="K1209" s="137"/>
      <c r="M1209" s="137"/>
      <c r="O1209" s="135"/>
      <c r="T1209" s="135"/>
      <c r="Y1209" s="30">
        <f t="shared" si="193"/>
        <v>0</v>
      </c>
      <c r="Z1209" s="5">
        <f t="shared" si="194"/>
        <v>0</v>
      </c>
      <c r="AA1209" s="15">
        <v>37876</v>
      </c>
      <c r="AC1209" s="1">
        <v>44465</v>
      </c>
    </row>
    <row r="1210" spans="1:32" ht="20.100000000000001" hidden="1" customHeight="1">
      <c r="A1210" t="s">
        <v>736</v>
      </c>
      <c r="B1210" t="s">
        <v>61</v>
      </c>
      <c r="C1210" s="7">
        <f t="shared" si="192"/>
        <v>18</v>
      </c>
      <c r="D1210" t="s">
        <v>93</v>
      </c>
      <c r="F1210" s="73"/>
      <c r="I1210" s="137"/>
      <c r="J1210" s="40"/>
      <c r="K1210" s="137"/>
      <c r="L1210" s="39"/>
      <c r="M1210" s="135"/>
      <c r="O1210" s="135"/>
      <c r="S1210" s="39"/>
      <c r="T1210" s="135"/>
      <c r="U1210" s="39"/>
      <c r="V1210" s="39"/>
      <c r="W1210" s="39"/>
      <c r="X1210" s="39"/>
      <c r="Y1210" s="30">
        <f t="shared" si="193"/>
        <v>0</v>
      </c>
      <c r="Z1210" s="5">
        <f t="shared" si="194"/>
        <v>0</v>
      </c>
      <c r="AA1210" s="15">
        <v>37550</v>
      </c>
      <c r="AC1210" s="1">
        <v>44465</v>
      </c>
    </row>
    <row r="1211" spans="1:32" ht="20.100000000000001" hidden="1" customHeight="1">
      <c r="A1211" s="12" t="s">
        <v>32</v>
      </c>
      <c r="B1211" t="s">
        <v>33</v>
      </c>
      <c r="C1211" s="7">
        <f t="shared" si="192"/>
        <v>18</v>
      </c>
      <c r="D1211" t="s">
        <v>93</v>
      </c>
      <c r="F1211" s="73"/>
      <c r="I1211" s="135"/>
      <c r="J1211" s="33"/>
      <c r="K1211" s="137"/>
      <c r="L1211" s="39"/>
      <c r="M1211" s="135"/>
      <c r="O1211" s="135"/>
      <c r="S1211" s="39"/>
      <c r="T1211" s="135"/>
      <c r="U1211" s="39"/>
      <c r="V1211" s="39"/>
      <c r="W1211" s="39"/>
      <c r="X1211" s="39"/>
      <c r="Y1211" s="30">
        <f t="shared" si="193"/>
        <v>0</v>
      </c>
      <c r="Z1211" s="5">
        <f t="shared" si="194"/>
        <v>0</v>
      </c>
      <c r="AA1211" s="15">
        <v>37662</v>
      </c>
      <c r="AC1211" s="1">
        <v>44465</v>
      </c>
      <c r="AD1211" s="20" t="s">
        <v>309</v>
      </c>
    </row>
    <row r="1212" spans="1:32" ht="20.100000000000001" hidden="1" customHeight="1">
      <c r="A1212" s="12" t="s">
        <v>715</v>
      </c>
      <c r="B1212" t="s">
        <v>337</v>
      </c>
      <c r="C1212" s="7">
        <f t="shared" si="192"/>
        <v>19</v>
      </c>
      <c r="D1212" t="s">
        <v>93</v>
      </c>
      <c r="I1212" s="135"/>
      <c r="J1212" s="33"/>
      <c r="K1212" s="137"/>
      <c r="M1212" s="135"/>
      <c r="O1212" s="135"/>
      <c r="T1212" s="135"/>
      <c r="Y1212" s="30">
        <f t="shared" si="193"/>
        <v>0</v>
      </c>
      <c r="Z1212" s="5">
        <f t="shared" si="194"/>
        <v>0</v>
      </c>
      <c r="AA1212" s="15">
        <v>37493</v>
      </c>
      <c r="AC1212" s="1">
        <v>44465</v>
      </c>
    </row>
    <row r="1213" spans="1:32" ht="20.100000000000001" hidden="1" customHeight="1">
      <c r="A1213" s="12" t="s">
        <v>652</v>
      </c>
      <c r="B1213" s="12" t="s">
        <v>528</v>
      </c>
      <c r="C1213" s="7">
        <f t="shared" si="192"/>
        <v>19</v>
      </c>
      <c r="D1213" t="s">
        <v>93</v>
      </c>
      <c r="I1213" s="135"/>
      <c r="J1213" s="33"/>
      <c r="K1213" s="137"/>
      <c r="M1213" s="135"/>
      <c r="O1213" s="135"/>
      <c r="T1213" s="135"/>
      <c r="Y1213" s="30">
        <f t="shared" si="193"/>
        <v>0</v>
      </c>
      <c r="Z1213" s="5">
        <f t="shared" si="194"/>
        <v>0</v>
      </c>
      <c r="AA1213" s="1">
        <v>37451</v>
      </c>
      <c r="AC1213" s="1">
        <v>44465</v>
      </c>
    </row>
    <row r="1214" spans="1:32" ht="20.100000000000001" hidden="1" customHeight="1">
      <c r="A1214" s="12" t="s">
        <v>488</v>
      </c>
      <c r="B1214" t="s">
        <v>169</v>
      </c>
      <c r="C1214" s="7">
        <f t="shared" si="192"/>
        <v>19</v>
      </c>
      <c r="D1214" t="s">
        <v>93</v>
      </c>
      <c r="I1214" s="135"/>
      <c r="J1214" s="33"/>
      <c r="K1214" s="137"/>
      <c r="M1214" s="135"/>
      <c r="O1214" s="135"/>
      <c r="T1214" s="135"/>
      <c r="Y1214" s="30">
        <f t="shared" si="193"/>
        <v>0</v>
      </c>
      <c r="Z1214" s="5">
        <f t="shared" si="194"/>
        <v>0</v>
      </c>
      <c r="AA1214" s="1">
        <v>37297</v>
      </c>
      <c r="AC1214" s="1">
        <v>44465</v>
      </c>
    </row>
    <row r="1215" spans="1:32" ht="20.100000000000001" hidden="1" customHeight="1">
      <c r="A1215" s="12" t="s">
        <v>1018</v>
      </c>
      <c r="B1215" t="s">
        <v>1019</v>
      </c>
      <c r="C1215" s="7">
        <f t="shared" si="192"/>
        <v>19</v>
      </c>
      <c r="D1215" t="s">
        <v>93</v>
      </c>
      <c r="I1215" s="135"/>
      <c r="J1215" s="33"/>
      <c r="K1215" s="137"/>
      <c r="M1215" s="135"/>
      <c r="O1215" s="135"/>
      <c r="T1215" s="135"/>
      <c r="Y1215" s="30">
        <f t="shared" si="193"/>
        <v>0</v>
      </c>
      <c r="Z1215" s="5">
        <f t="shared" si="194"/>
        <v>0</v>
      </c>
      <c r="AA1215" s="1">
        <v>37319</v>
      </c>
      <c r="AC1215" s="1">
        <v>44465</v>
      </c>
    </row>
    <row r="1216" spans="1:32" ht="20.100000000000001" hidden="1" customHeight="1">
      <c r="A1216" s="12" t="s">
        <v>79</v>
      </c>
      <c r="B1216" t="s">
        <v>80</v>
      </c>
      <c r="C1216" s="7">
        <f t="shared" si="192"/>
        <v>19</v>
      </c>
      <c r="D1216" t="s">
        <v>93</v>
      </c>
      <c r="I1216" s="135"/>
      <c r="J1216" s="33"/>
      <c r="K1216" s="137"/>
      <c r="M1216" s="135"/>
      <c r="O1216" s="135"/>
      <c r="T1216" s="135"/>
      <c r="Y1216" s="30">
        <f t="shared" si="193"/>
        <v>0</v>
      </c>
      <c r="Z1216" s="5">
        <f t="shared" si="194"/>
        <v>0</v>
      </c>
      <c r="AA1216" s="1">
        <v>37212</v>
      </c>
      <c r="AC1216" s="1">
        <v>44465</v>
      </c>
    </row>
    <row r="1217" spans="1:32" ht="20.100000000000001" hidden="1" customHeight="1">
      <c r="A1217" s="12" t="s">
        <v>737</v>
      </c>
      <c r="B1217" t="s">
        <v>738</v>
      </c>
      <c r="C1217" s="7">
        <f t="shared" ref="C1217:C1218" si="195">ROUNDDOWN(YEARFRAC(AA1217,AC1217),0)</f>
        <v>19</v>
      </c>
      <c r="D1217" t="s">
        <v>93</v>
      </c>
      <c r="I1217" s="135"/>
      <c r="J1217" s="33"/>
      <c r="K1217" s="137"/>
      <c r="M1217" s="135"/>
      <c r="O1217" s="135"/>
      <c r="T1217" s="135"/>
      <c r="Y1217" s="30">
        <f t="shared" si="193"/>
        <v>0</v>
      </c>
      <c r="Z1217" s="5">
        <f t="shared" si="194"/>
        <v>0</v>
      </c>
      <c r="AA1217" s="1">
        <v>37196</v>
      </c>
      <c r="AC1217" s="1">
        <v>44465</v>
      </c>
    </row>
    <row r="1218" spans="1:32" ht="20.100000000000001" hidden="1" customHeight="1">
      <c r="A1218" s="12" t="s">
        <v>737</v>
      </c>
      <c r="B1218" t="s">
        <v>127</v>
      </c>
      <c r="C1218" s="7">
        <f t="shared" si="195"/>
        <v>19</v>
      </c>
      <c r="D1218" t="s">
        <v>93</v>
      </c>
      <c r="I1218" s="135"/>
      <c r="J1218" s="33"/>
      <c r="K1218" s="137"/>
      <c r="M1218" s="135"/>
      <c r="O1218" s="135"/>
      <c r="T1218" s="135"/>
      <c r="Y1218" s="30">
        <f t="shared" si="193"/>
        <v>0</v>
      </c>
      <c r="Z1218" s="5">
        <f t="shared" si="194"/>
        <v>0</v>
      </c>
      <c r="AA1218" s="1">
        <v>37196</v>
      </c>
      <c r="AC1218" s="1">
        <v>44465</v>
      </c>
    </row>
    <row r="1219" spans="1:32" ht="20.100000000000001" customHeight="1">
      <c r="A1219" s="2" t="s">
        <v>1108</v>
      </c>
      <c r="B1219" s="2"/>
      <c r="C1219" s="9"/>
      <c r="D1219" s="9"/>
      <c r="E1219" s="9"/>
      <c r="F1219" s="9"/>
      <c r="G1219" s="37"/>
      <c r="H1219" s="37"/>
      <c r="I1219" s="135"/>
      <c r="J1219" s="37"/>
      <c r="K1219" s="137"/>
      <c r="L1219" s="37"/>
      <c r="M1219" s="135"/>
      <c r="N1219" s="37"/>
      <c r="O1219" s="135"/>
      <c r="P1219" s="37"/>
      <c r="Q1219" s="37"/>
      <c r="R1219" s="37"/>
      <c r="S1219" s="37"/>
      <c r="T1219" s="135"/>
      <c r="U1219" s="37"/>
      <c r="V1219" s="37"/>
      <c r="W1219" s="37"/>
      <c r="X1219" s="37"/>
      <c r="Y1219" s="34"/>
      <c r="Z1219" s="34"/>
      <c r="AC1219" s="1">
        <v>44465</v>
      </c>
    </row>
    <row r="1220" spans="1:32" ht="20.100000000000001" customHeight="1">
      <c r="A1220" t="s">
        <v>1212</v>
      </c>
      <c r="B1220" t="s">
        <v>965</v>
      </c>
      <c r="C1220" s="7">
        <f t="shared" ref="C1220:C1251" si="196">ROUNDDOWN(YEARFRAC(AA1220,AC1220),0)</f>
        <v>18</v>
      </c>
      <c r="D1220" t="s">
        <v>93</v>
      </c>
      <c r="E1220" s="77">
        <v>86</v>
      </c>
      <c r="F1220" s="78">
        <v>103</v>
      </c>
      <c r="G1220" s="57"/>
      <c r="I1220" s="136"/>
      <c r="J1220" s="33"/>
      <c r="K1220" s="137"/>
      <c r="M1220" s="135"/>
      <c r="N1220" s="13">
        <v>104</v>
      </c>
      <c r="O1220" s="136"/>
      <c r="P1220" s="57"/>
      <c r="S1220" s="13">
        <v>104</v>
      </c>
      <c r="T1220" s="136"/>
      <c r="U1220" s="13">
        <v>103</v>
      </c>
      <c r="W1220" s="13">
        <v>86</v>
      </c>
      <c r="Y1220" s="30">
        <f t="shared" ref="Y1220:Y1251" si="197">SUM(E1220:X1220)</f>
        <v>586</v>
      </c>
      <c r="Z1220" s="5">
        <f t="shared" ref="Z1220:Z1251" si="198">COUNTIF(E1220:X1220,"&gt;0")</f>
        <v>6</v>
      </c>
      <c r="AA1220" s="1">
        <v>37770</v>
      </c>
      <c r="AC1220" s="1">
        <v>44465</v>
      </c>
    </row>
    <row r="1221" spans="1:32" ht="20.100000000000001" hidden="1" customHeight="1">
      <c r="A1221" s="12" t="s">
        <v>100</v>
      </c>
      <c r="B1221" t="s">
        <v>61</v>
      </c>
      <c r="C1221" s="7">
        <f t="shared" si="196"/>
        <v>21</v>
      </c>
      <c r="D1221" t="s">
        <v>93</v>
      </c>
      <c r="I1221" s="135"/>
      <c r="J1221" s="60"/>
      <c r="K1221" s="137"/>
      <c r="M1221" s="135"/>
      <c r="O1221" s="135"/>
      <c r="T1221" s="135"/>
      <c r="Y1221" s="30">
        <f t="shared" si="197"/>
        <v>0</v>
      </c>
      <c r="Z1221" s="5">
        <f t="shared" si="198"/>
        <v>0</v>
      </c>
      <c r="AA1221" s="1">
        <v>36597</v>
      </c>
      <c r="AC1221" s="1">
        <v>44465</v>
      </c>
      <c r="AD1221" s="20" t="s">
        <v>310</v>
      </c>
    </row>
    <row r="1222" spans="1:32" ht="20.100000000000001" customHeight="1">
      <c r="A1222" s="153" t="s">
        <v>17</v>
      </c>
      <c r="B1222" s="154" t="s">
        <v>31</v>
      </c>
      <c r="C1222" s="7">
        <f t="shared" si="196"/>
        <v>17</v>
      </c>
      <c r="D1222" t="s">
        <v>93</v>
      </c>
      <c r="E1222" s="77">
        <v>46</v>
      </c>
      <c r="F1222" s="78">
        <v>63</v>
      </c>
      <c r="G1222" s="35">
        <v>64</v>
      </c>
      <c r="H1222" s="13">
        <v>5</v>
      </c>
      <c r="I1222" s="135"/>
      <c r="J1222" s="33">
        <v>64</v>
      </c>
      <c r="K1222" s="142"/>
      <c r="L1222" s="39">
        <v>5</v>
      </c>
      <c r="M1222" s="135"/>
      <c r="N1222" s="39">
        <v>4</v>
      </c>
      <c r="O1222" s="133"/>
      <c r="P1222" s="13">
        <v>127</v>
      </c>
      <c r="Q1222" s="13">
        <v>65</v>
      </c>
      <c r="T1222" s="135"/>
      <c r="U1222" s="13">
        <v>83</v>
      </c>
      <c r="V1222" s="13">
        <v>104</v>
      </c>
      <c r="W1222" s="13">
        <v>6</v>
      </c>
      <c r="Y1222" s="30">
        <f t="shared" si="197"/>
        <v>636</v>
      </c>
      <c r="Z1222" s="5">
        <f t="shared" si="198"/>
        <v>12</v>
      </c>
      <c r="AA1222" s="1">
        <v>37917</v>
      </c>
      <c r="AC1222" s="1">
        <v>44465</v>
      </c>
      <c r="AE1222" s="2"/>
      <c r="AF1222" s="2"/>
    </row>
    <row r="1223" spans="1:32" ht="20.100000000000001" customHeight="1">
      <c r="A1223" s="12" t="s">
        <v>94</v>
      </c>
      <c r="B1223" t="s">
        <v>95</v>
      </c>
      <c r="C1223" s="7">
        <f t="shared" si="196"/>
        <v>19</v>
      </c>
      <c r="D1223" t="s">
        <v>93</v>
      </c>
      <c r="E1223" s="77">
        <v>6</v>
      </c>
      <c r="I1223" s="135"/>
      <c r="J1223" s="57"/>
      <c r="K1223" s="142"/>
      <c r="L1223" s="57"/>
      <c r="M1223" s="135"/>
      <c r="O1223" s="135"/>
      <c r="T1223" s="135"/>
      <c r="Y1223" s="30">
        <f t="shared" si="197"/>
        <v>6</v>
      </c>
      <c r="Z1223" s="5">
        <f t="shared" si="198"/>
        <v>1</v>
      </c>
      <c r="AA1223" s="16">
        <v>37477</v>
      </c>
      <c r="AC1223" s="1">
        <v>44465</v>
      </c>
    </row>
    <row r="1224" spans="1:32" ht="20.100000000000001" customHeight="1">
      <c r="A1224" s="12" t="s">
        <v>417</v>
      </c>
      <c r="B1224" t="s">
        <v>21</v>
      </c>
      <c r="C1224" s="7">
        <f t="shared" si="196"/>
        <v>21</v>
      </c>
      <c r="D1224" t="s">
        <v>93</v>
      </c>
      <c r="E1224" s="77">
        <v>56</v>
      </c>
      <c r="F1224" s="78">
        <v>83</v>
      </c>
      <c r="I1224" s="135"/>
      <c r="J1224" s="33">
        <v>4</v>
      </c>
      <c r="K1224" s="137"/>
      <c r="L1224" s="13">
        <v>85</v>
      </c>
      <c r="M1224" s="135"/>
      <c r="O1224" s="135"/>
      <c r="T1224" s="135"/>
      <c r="W1224" s="13">
        <v>206</v>
      </c>
      <c r="Y1224" s="30">
        <f t="shared" si="197"/>
        <v>434</v>
      </c>
      <c r="Z1224" s="5">
        <f t="shared" si="198"/>
        <v>5</v>
      </c>
      <c r="AA1224" s="16">
        <v>36738</v>
      </c>
      <c r="AC1224" s="1">
        <v>44465</v>
      </c>
    </row>
    <row r="1225" spans="1:32" ht="20.100000000000001" customHeight="1">
      <c r="A1225" s="12" t="s">
        <v>173</v>
      </c>
      <c r="B1225" t="s">
        <v>8</v>
      </c>
      <c r="C1225" s="7">
        <f t="shared" si="196"/>
        <v>20</v>
      </c>
      <c r="D1225" t="s">
        <v>93</v>
      </c>
      <c r="E1225" s="77">
        <v>106</v>
      </c>
      <c r="F1225" s="73"/>
      <c r="G1225" s="35"/>
      <c r="H1225" s="13">
        <v>105</v>
      </c>
      <c r="I1225" s="137"/>
      <c r="J1225" s="40">
        <v>104</v>
      </c>
      <c r="K1225" s="137"/>
      <c r="L1225" s="39"/>
      <c r="M1225" s="135"/>
      <c r="O1225" s="135"/>
      <c r="S1225" s="39"/>
      <c r="T1225" s="135"/>
      <c r="U1225" s="39"/>
      <c r="V1225" s="39"/>
      <c r="W1225" s="39"/>
      <c r="X1225" s="39"/>
      <c r="Y1225" s="30">
        <f t="shared" si="197"/>
        <v>315</v>
      </c>
      <c r="Z1225" s="5">
        <f t="shared" si="198"/>
        <v>3</v>
      </c>
      <c r="AA1225" s="15">
        <v>36861</v>
      </c>
      <c r="AC1225" s="1">
        <v>44465</v>
      </c>
    </row>
    <row r="1226" spans="1:32" ht="20.100000000000001" customHeight="1">
      <c r="A1226" s="12" t="s">
        <v>116</v>
      </c>
      <c r="B1226" t="s">
        <v>26</v>
      </c>
      <c r="C1226" s="7">
        <f t="shared" si="196"/>
        <v>17</v>
      </c>
      <c r="D1226" t="s">
        <v>93</v>
      </c>
      <c r="G1226" s="13">
        <v>4</v>
      </c>
      <c r="I1226" s="135"/>
      <c r="J1226" s="33"/>
      <c r="K1226" s="137"/>
      <c r="L1226" s="57"/>
      <c r="M1226" s="135"/>
      <c r="O1226" s="135"/>
      <c r="P1226" s="57"/>
      <c r="R1226" s="57"/>
      <c r="S1226" s="13">
        <v>64</v>
      </c>
      <c r="T1226" s="135"/>
      <c r="Y1226" s="30">
        <f t="shared" si="197"/>
        <v>68</v>
      </c>
      <c r="Z1226" s="5">
        <f t="shared" si="198"/>
        <v>2</v>
      </c>
      <c r="AA1226" s="1">
        <v>38035</v>
      </c>
      <c r="AC1226" s="1">
        <v>44465</v>
      </c>
    </row>
    <row r="1227" spans="1:32" ht="20.100000000000001" customHeight="1">
      <c r="A1227" s="12" t="s">
        <v>1397</v>
      </c>
      <c r="B1227" t="s">
        <v>58</v>
      </c>
      <c r="C1227" s="7">
        <f t="shared" si="196"/>
        <v>17</v>
      </c>
      <c r="D1227" t="s">
        <v>93</v>
      </c>
      <c r="H1227" s="13">
        <v>65</v>
      </c>
      <c r="I1227" s="135"/>
      <c r="J1227" s="33"/>
      <c r="K1227" s="137"/>
      <c r="L1227" s="39"/>
      <c r="M1227" s="135"/>
      <c r="N1227" s="39"/>
      <c r="O1227" s="135"/>
      <c r="T1227" s="135"/>
      <c r="Y1227" s="30">
        <f t="shared" si="197"/>
        <v>65</v>
      </c>
      <c r="Z1227" s="5">
        <f t="shared" si="198"/>
        <v>1</v>
      </c>
      <c r="AA1227" s="1">
        <v>37933</v>
      </c>
      <c r="AC1227" s="1">
        <v>44465</v>
      </c>
    </row>
    <row r="1228" spans="1:32" ht="20.100000000000001" customHeight="1">
      <c r="A1228" s="10" t="s">
        <v>723</v>
      </c>
      <c r="B1228" s="10" t="s">
        <v>285</v>
      </c>
      <c r="C1228" s="7">
        <f t="shared" si="196"/>
        <v>17</v>
      </c>
      <c r="D1228" s="11" t="s">
        <v>93</v>
      </c>
      <c r="E1228" s="82"/>
      <c r="F1228" s="83"/>
      <c r="G1228" s="35"/>
      <c r="H1228" s="35"/>
      <c r="I1228" s="133"/>
      <c r="J1228" s="53">
        <v>84</v>
      </c>
      <c r="K1228" s="137"/>
      <c r="M1228" s="137"/>
      <c r="N1228" s="36"/>
      <c r="O1228" s="138"/>
      <c r="P1228" s="36"/>
      <c r="Q1228" s="36"/>
      <c r="R1228" s="36"/>
      <c r="S1228" s="36"/>
      <c r="T1228" s="133"/>
      <c r="U1228" s="36"/>
      <c r="V1228" s="36"/>
      <c r="W1228" s="36"/>
      <c r="X1228" s="36"/>
      <c r="Y1228" s="30">
        <f t="shared" si="197"/>
        <v>84</v>
      </c>
      <c r="Z1228" s="5">
        <f t="shared" si="198"/>
        <v>1</v>
      </c>
      <c r="AA1228" s="1">
        <v>38047</v>
      </c>
      <c r="AC1228" s="1">
        <v>44465</v>
      </c>
    </row>
    <row r="1229" spans="1:32" ht="20.100000000000001" customHeight="1">
      <c r="A1229" s="12" t="s">
        <v>730</v>
      </c>
      <c r="B1229" t="s">
        <v>38</v>
      </c>
      <c r="C1229" s="7">
        <f t="shared" si="196"/>
        <v>17</v>
      </c>
      <c r="D1229" t="s">
        <v>93</v>
      </c>
      <c r="E1229" s="77">
        <v>46</v>
      </c>
      <c r="G1229" s="35"/>
      <c r="H1229" s="13">
        <v>103</v>
      </c>
      <c r="I1229" s="135"/>
      <c r="J1229" s="33"/>
      <c r="K1229" s="142"/>
      <c r="L1229" s="39"/>
      <c r="M1229" s="135"/>
      <c r="N1229" s="39"/>
      <c r="O1229" s="133"/>
      <c r="T1229" s="135"/>
      <c r="Y1229" s="30">
        <f t="shared" si="197"/>
        <v>149</v>
      </c>
      <c r="Z1229" s="5">
        <f t="shared" si="198"/>
        <v>2</v>
      </c>
      <c r="AA1229" s="1">
        <v>38218</v>
      </c>
      <c r="AC1229" s="1">
        <v>44465</v>
      </c>
      <c r="AE1229" s="2"/>
      <c r="AF1229" s="2"/>
    </row>
    <row r="1230" spans="1:32" ht="20.100000000000001" customHeight="1">
      <c r="A1230" s="10"/>
      <c r="B1230" s="10"/>
      <c r="C1230" s="7">
        <f t="shared" si="196"/>
        <v>121</v>
      </c>
      <c r="D1230" s="11" t="s">
        <v>93</v>
      </c>
      <c r="E1230" s="86"/>
      <c r="F1230" s="73"/>
      <c r="G1230" s="39"/>
      <c r="H1230" s="39"/>
      <c r="I1230" s="137"/>
      <c r="J1230" s="40"/>
      <c r="K1230" s="137"/>
      <c r="L1230" s="39"/>
      <c r="M1230" s="137"/>
      <c r="N1230" s="39"/>
      <c r="O1230" s="137"/>
      <c r="P1230" s="39"/>
      <c r="Q1230" s="39"/>
      <c r="R1230" s="39"/>
      <c r="S1230" s="39"/>
      <c r="T1230" s="138"/>
      <c r="U1230" s="39"/>
      <c r="V1230" s="39"/>
      <c r="W1230" s="39"/>
      <c r="X1230" s="39"/>
      <c r="Y1230" s="30">
        <f t="shared" si="197"/>
        <v>0</v>
      </c>
      <c r="Z1230" s="5">
        <f t="shared" si="198"/>
        <v>0</v>
      </c>
      <c r="AA1230" s="1"/>
      <c r="AC1230" s="1">
        <v>44465</v>
      </c>
    </row>
    <row r="1231" spans="1:32" ht="20.100000000000001" hidden="1" customHeight="1">
      <c r="A1231" s="12" t="s">
        <v>227</v>
      </c>
      <c r="B1231" t="s">
        <v>143</v>
      </c>
      <c r="C1231" s="7">
        <f t="shared" si="196"/>
        <v>19</v>
      </c>
      <c r="D1231" t="s">
        <v>93</v>
      </c>
      <c r="I1231" s="135"/>
      <c r="J1231" s="33"/>
      <c r="K1231" s="137"/>
      <c r="M1231" s="135"/>
      <c r="O1231" s="135"/>
      <c r="T1231" s="135"/>
      <c r="Y1231" s="30">
        <f t="shared" si="197"/>
        <v>0</v>
      </c>
      <c r="Z1231" s="5">
        <f t="shared" si="198"/>
        <v>0</v>
      </c>
      <c r="AA1231" s="1">
        <v>37292</v>
      </c>
      <c r="AC1231" s="1">
        <v>44465</v>
      </c>
      <c r="AD1231" s="20" t="s">
        <v>309</v>
      </c>
    </row>
    <row r="1232" spans="1:32" ht="20.100000000000001" hidden="1" customHeight="1">
      <c r="A1232" s="12" t="s">
        <v>141</v>
      </c>
      <c r="B1232" t="s">
        <v>142</v>
      </c>
      <c r="C1232" s="7">
        <f t="shared" si="196"/>
        <v>20</v>
      </c>
      <c r="D1232" t="s">
        <v>93</v>
      </c>
      <c r="I1232" s="135"/>
      <c r="J1232" s="33"/>
      <c r="K1232" s="137"/>
      <c r="M1232" s="135"/>
      <c r="O1232" s="135"/>
      <c r="T1232" s="135"/>
      <c r="Y1232" s="30">
        <f t="shared" si="197"/>
        <v>0</v>
      </c>
      <c r="Z1232" s="5">
        <f t="shared" si="198"/>
        <v>0</v>
      </c>
      <c r="AA1232" s="1">
        <v>37126</v>
      </c>
      <c r="AC1232" s="1">
        <v>44465</v>
      </c>
      <c r="AD1232" s="20" t="s">
        <v>312</v>
      </c>
    </row>
    <row r="1233" spans="1:32" ht="20.100000000000001" hidden="1" customHeight="1">
      <c r="A1233" s="12" t="s">
        <v>1173</v>
      </c>
      <c r="B1233" s="12" t="s">
        <v>462</v>
      </c>
      <c r="C1233" s="7">
        <f t="shared" si="196"/>
        <v>19</v>
      </c>
      <c r="D1233" t="s">
        <v>93</v>
      </c>
      <c r="I1233" s="135"/>
      <c r="J1233" s="33"/>
      <c r="K1233" s="137"/>
      <c r="M1233" s="135"/>
      <c r="O1233" s="135"/>
      <c r="T1233" s="135"/>
      <c r="Y1233" s="30">
        <f t="shared" si="197"/>
        <v>0</v>
      </c>
      <c r="Z1233" s="5">
        <f t="shared" si="198"/>
        <v>0</v>
      </c>
      <c r="AA1233" s="1">
        <v>37353</v>
      </c>
      <c r="AC1233" s="1">
        <v>44465</v>
      </c>
    </row>
    <row r="1234" spans="1:32" ht="20.100000000000001" hidden="1" customHeight="1">
      <c r="A1234" s="12" t="s">
        <v>77</v>
      </c>
      <c r="B1234" t="s">
        <v>320</v>
      </c>
      <c r="C1234" s="7">
        <f t="shared" si="196"/>
        <v>19</v>
      </c>
      <c r="D1234" t="s">
        <v>93</v>
      </c>
      <c r="I1234" s="135"/>
      <c r="J1234" s="33"/>
      <c r="K1234" s="137"/>
      <c r="M1234" s="135"/>
      <c r="O1234" s="135"/>
      <c r="T1234" s="135"/>
      <c r="Y1234" s="30">
        <f t="shared" si="197"/>
        <v>0</v>
      </c>
      <c r="Z1234" s="5">
        <f t="shared" si="198"/>
        <v>0</v>
      </c>
      <c r="AA1234" s="1">
        <v>37249</v>
      </c>
      <c r="AC1234" s="1">
        <v>44465</v>
      </c>
      <c r="AD1234" s="20" t="s">
        <v>312</v>
      </c>
    </row>
    <row r="1235" spans="1:32" ht="20.100000000000001" hidden="1" customHeight="1">
      <c r="A1235" s="10" t="s">
        <v>1190</v>
      </c>
      <c r="B1235" s="10" t="s">
        <v>86</v>
      </c>
      <c r="C1235" s="7">
        <f t="shared" si="196"/>
        <v>19</v>
      </c>
      <c r="D1235" s="11" t="s">
        <v>93</v>
      </c>
      <c r="F1235" s="73"/>
      <c r="I1235" s="137"/>
      <c r="J1235" s="40"/>
      <c r="K1235" s="137"/>
      <c r="L1235" s="39"/>
      <c r="M1235" s="135"/>
      <c r="O1235" s="135"/>
      <c r="S1235" s="39"/>
      <c r="T1235" s="135"/>
      <c r="U1235" s="39"/>
      <c r="V1235" s="39"/>
      <c r="W1235" s="39"/>
      <c r="X1235" s="39"/>
      <c r="Y1235" s="30">
        <f t="shared" si="197"/>
        <v>0</v>
      </c>
      <c r="Z1235" s="5">
        <f t="shared" si="198"/>
        <v>0</v>
      </c>
      <c r="AA1235" s="1">
        <v>37466</v>
      </c>
      <c r="AC1235" s="1">
        <v>44465</v>
      </c>
    </row>
    <row r="1236" spans="1:32" ht="20.100000000000001" hidden="1" customHeight="1">
      <c r="A1236" s="12" t="s">
        <v>272</v>
      </c>
      <c r="B1236" s="12" t="s">
        <v>273</v>
      </c>
      <c r="C1236" s="7">
        <f t="shared" si="196"/>
        <v>22</v>
      </c>
      <c r="D1236" t="s">
        <v>93</v>
      </c>
      <c r="I1236" s="135"/>
      <c r="J1236" s="33"/>
      <c r="K1236" s="137"/>
      <c r="M1236" s="135"/>
      <c r="O1236" s="135"/>
      <c r="T1236" s="135"/>
      <c r="Y1236" s="30">
        <f t="shared" si="197"/>
        <v>0</v>
      </c>
      <c r="Z1236" s="5">
        <f t="shared" si="198"/>
        <v>0</v>
      </c>
      <c r="AA1236" s="15">
        <v>36315</v>
      </c>
      <c r="AC1236" s="1">
        <v>44465</v>
      </c>
      <c r="AD1236" s="20" t="s">
        <v>314</v>
      </c>
    </row>
    <row r="1237" spans="1:32" ht="20.100000000000001" hidden="1" customHeight="1">
      <c r="A1237" t="s">
        <v>351</v>
      </c>
      <c r="B1237" t="s">
        <v>178</v>
      </c>
      <c r="C1237" s="7">
        <f t="shared" si="196"/>
        <v>22</v>
      </c>
      <c r="D1237" t="s">
        <v>93</v>
      </c>
      <c r="I1237" s="135"/>
      <c r="J1237" s="33"/>
      <c r="K1237" s="137"/>
      <c r="M1237" s="135"/>
      <c r="O1237" s="135"/>
      <c r="T1237" s="135"/>
      <c r="Y1237" s="30">
        <f t="shared" si="197"/>
        <v>0</v>
      </c>
      <c r="Z1237" s="5">
        <f t="shared" si="198"/>
        <v>0</v>
      </c>
      <c r="AA1237" s="15">
        <v>36140</v>
      </c>
      <c r="AC1237" s="1">
        <v>44465</v>
      </c>
      <c r="AD1237" s="20" t="s">
        <v>324</v>
      </c>
    </row>
    <row r="1238" spans="1:32" ht="20.100000000000001" hidden="1" customHeight="1">
      <c r="A1238" s="12" t="s">
        <v>50</v>
      </c>
      <c r="B1238" t="s">
        <v>15</v>
      </c>
      <c r="C1238" s="7">
        <f t="shared" si="196"/>
        <v>20</v>
      </c>
      <c r="D1238" t="s">
        <v>93</v>
      </c>
      <c r="I1238" s="135"/>
      <c r="J1238" s="33"/>
      <c r="K1238" s="137"/>
      <c r="M1238" s="135"/>
      <c r="O1238" s="135"/>
      <c r="T1238" s="135"/>
      <c r="Y1238" s="30">
        <f t="shared" si="197"/>
        <v>0</v>
      </c>
      <c r="Z1238" s="5">
        <f t="shared" si="198"/>
        <v>0</v>
      </c>
      <c r="AA1238" s="1">
        <v>36872</v>
      </c>
      <c r="AC1238" s="1">
        <v>44465</v>
      </c>
      <c r="AD1238" s="20" t="s">
        <v>304</v>
      </c>
    </row>
    <row r="1239" spans="1:32" ht="20.100000000000001" hidden="1" customHeight="1">
      <c r="A1239" s="12" t="s">
        <v>32</v>
      </c>
      <c r="B1239" t="s">
        <v>98</v>
      </c>
      <c r="C1239" s="7">
        <f t="shared" si="196"/>
        <v>20</v>
      </c>
      <c r="D1239" t="s">
        <v>93</v>
      </c>
      <c r="I1239" s="135"/>
      <c r="J1239" s="33"/>
      <c r="K1239" s="137"/>
      <c r="M1239" s="135"/>
      <c r="O1239" s="135"/>
      <c r="T1239" s="135"/>
      <c r="Y1239" s="30">
        <f t="shared" si="197"/>
        <v>0</v>
      </c>
      <c r="Z1239" s="5">
        <f t="shared" si="198"/>
        <v>0</v>
      </c>
      <c r="AA1239" s="15">
        <v>37063</v>
      </c>
      <c r="AC1239" s="1">
        <v>44465</v>
      </c>
      <c r="AD1239" s="20" t="s">
        <v>314</v>
      </c>
    </row>
    <row r="1240" spans="1:32" ht="20.100000000000001" hidden="1" customHeight="1">
      <c r="A1240" s="12" t="s">
        <v>32</v>
      </c>
      <c r="B1240" t="s">
        <v>83</v>
      </c>
      <c r="C1240" s="7">
        <f t="shared" si="196"/>
        <v>22</v>
      </c>
      <c r="D1240" t="s">
        <v>326</v>
      </c>
      <c r="I1240" s="135"/>
      <c r="J1240" s="33"/>
      <c r="K1240" s="137"/>
      <c r="M1240" s="135"/>
      <c r="O1240" s="135"/>
      <c r="T1240" s="135"/>
      <c r="Y1240" s="30">
        <f t="shared" si="197"/>
        <v>0</v>
      </c>
      <c r="Z1240" s="5">
        <f t="shared" si="198"/>
        <v>0</v>
      </c>
      <c r="AA1240" s="1">
        <v>36228</v>
      </c>
      <c r="AC1240" s="1">
        <v>44465</v>
      </c>
      <c r="AD1240" s="20" t="s">
        <v>310</v>
      </c>
    </row>
    <row r="1241" spans="1:32" ht="18.75" hidden="1" customHeight="1">
      <c r="A1241" s="12" t="s">
        <v>1092</v>
      </c>
      <c r="B1241" t="s">
        <v>528</v>
      </c>
      <c r="C1241" s="7">
        <f t="shared" si="196"/>
        <v>20</v>
      </c>
      <c r="D1241" t="s">
        <v>93</v>
      </c>
      <c r="I1241" s="135"/>
      <c r="J1241" s="33"/>
      <c r="K1241" s="137"/>
      <c r="M1241" s="135"/>
      <c r="O1241" s="135"/>
      <c r="T1241" s="135"/>
      <c r="Y1241" s="30">
        <f t="shared" si="197"/>
        <v>0</v>
      </c>
      <c r="Z1241" s="5">
        <f t="shared" si="198"/>
        <v>0</v>
      </c>
      <c r="AA1241" s="15">
        <v>36934</v>
      </c>
      <c r="AC1241" s="1">
        <v>44465</v>
      </c>
    </row>
    <row r="1242" spans="1:32" ht="20.100000000000001" hidden="1" customHeight="1">
      <c r="A1242" s="12" t="s">
        <v>233</v>
      </c>
      <c r="B1242" t="s">
        <v>19</v>
      </c>
      <c r="C1242" s="7">
        <f t="shared" si="196"/>
        <v>20</v>
      </c>
      <c r="D1242" t="s">
        <v>93</v>
      </c>
      <c r="I1242" s="135"/>
      <c r="J1242" s="33"/>
      <c r="K1242" s="137"/>
      <c r="M1242" s="135"/>
      <c r="O1242" s="135"/>
      <c r="T1242" s="135"/>
      <c r="Y1242" s="30">
        <f t="shared" si="197"/>
        <v>0</v>
      </c>
      <c r="Z1242" s="5">
        <f t="shared" si="198"/>
        <v>0</v>
      </c>
      <c r="AA1242" s="15">
        <v>36942</v>
      </c>
      <c r="AC1242" s="1">
        <v>44465</v>
      </c>
    </row>
    <row r="1243" spans="1:32" ht="20.100000000000001" hidden="1" customHeight="1">
      <c r="A1243" s="12" t="s">
        <v>584</v>
      </c>
      <c r="B1243" t="s">
        <v>105</v>
      </c>
      <c r="C1243" s="7">
        <f t="shared" si="196"/>
        <v>20</v>
      </c>
      <c r="D1243" t="s">
        <v>93</v>
      </c>
      <c r="I1243" s="135"/>
      <c r="J1243" s="33"/>
      <c r="K1243" s="137"/>
      <c r="M1243" s="135"/>
      <c r="O1243" s="135"/>
      <c r="T1243" s="135"/>
      <c r="Y1243" s="30">
        <f t="shared" si="197"/>
        <v>0</v>
      </c>
      <c r="Z1243" s="5">
        <f t="shared" si="198"/>
        <v>0</v>
      </c>
      <c r="AA1243" s="15">
        <v>36869</v>
      </c>
      <c r="AC1243" s="1">
        <v>44465</v>
      </c>
    </row>
    <row r="1244" spans="1:32" ht="20.100000000000001" hidden="1" customHeight="1">
      <c r="A1244" s="12" t="s">
        <v>219</v>
      </c>
      <c r="B1244" t="s">
        <v>224</v>
      </c>
      <c r="C1244" s="7">
        <f t="shared" si="196"/>
        <v>20</v>
      </c>
      <c r="D1244" t="s">
        <v>93</v>
      </c>
      <c r="I1244" s="135"/>
      <c r="J1244" s="33"/>
      <c r="K1244" s="137"/>
      <c r="M1244" s="135"/>
      <c r="O1244" s="135"/>
      <c r="T1244" s="135"/>
      <c r="Y1244" s="30">
        <f t="shared" si="197"/>
        <v>0</v>
      </c>
      <c r="Z1244" s="5">
        <f t="shared" si="198"/>
        <v>0</v>
      </c>
      <c r="AA1244" s="15">
        <v>37033</v>
      </c>
      <c r="AC1244" s="1">
        <v>44465</v>
      </c>
    </row>
    <row r="1245" spans="1:32" ht="20.100000000000001" hidden="1" customHeight="1">
      <c r="A1245" s="12" t="s">
        <v>764</v>
      </c>
      <c r="B1245" t="s">
        <v>765</v>
      </c>
      <c r="C1245" s="7">
        <f t="shared" si="196"/>
        <v>20</v>
      </c>
      <c r="D1245" t="s">
        <v>93</v>
      </c>
      <c r="I1245" s="135"/>
      <c r="J1245" s="33"/>
      <c r="K1245" s="137"/>
      <c r="M1245" s="135"/>
      <c r="O1245" s="135"/>
      <c r="T1245" s="135"/>
      <c r="Y1245" s="30">
        <f t="shared" si="197"/>
        <v>0</v>
      </c>
      <c r="Z1245" s="5">
        <f t="shared" si="198"/>
        <v>0</v>
      </c>
      <c r="AA1245" s="16">
        <v>36887</v>
      </c>
      <c r="AC1245" s="1">
        <v>44465</v>
      </c>
    </row>
    <row r="1246" spans="1:32" ht="20.100000000000001" hidden="1" customHeight="1">
      <c r="A1246" s="12" t="s">
        <v>297</v>
      </c>
      <c r="B1246" s="12" t="s">
        <v>181</v>
      </c>
      <c r="C1246" s="24">
        <f t="shared" si="196"/>
        <v>22</v>
      </c>
      <c r="D1246" s="12" t="s">
        <v>326</v>
      </c>
      <c r="E1246" s="78"/>
      <c r="I1246" s="135"/>
      <c r="J1246" s="33"/>
      <c r="K1246" s="137"/>
      <c r="M1246" s="135"/>
      <c r="O1246" s="135"/>
      <c r="T1246" s="135"/>
      <c r="Y1246" s="30">
        <f t="shared" si="197"/>
        <v>0</v>
      </c>
      <c r="Z1246" s="5">
        <f t="shared" si="198"/>
        <v>0</v>
      </c>
      <c r="AA1246" s="15">
        <v>36370</v>
      </c>
      <c r="AB1246" s="12"/>
      <c r="AC1246" s="1">
        <v>44465</v>
      </c>
      <c r="AD1246" s="12" t="s">
        <v>311</v>
      </c>
      <c r="AE1246" s="12"/>
      <c r="AF1246" s="12"/>
    </row>
    <row r="1247" spans="1:32" ht="20.100000000000001" hidden="1" customHeight="1">
      <c r="A1247" s="19" t="s">
        <v>513</v>
      </c>
      <c r="B1247" s="19" t="s">
        <v>514</v>
      </c>
      <c r="C1247" s="7">
        <f t="shared" si="196"/>
        <v>21</v>
      </c>
      <c r="D1247" s="26" t="s">
        <v>93</v>
      </c>
      <c r="G1247" s="33"/>
      <c r="H1247" s="33"/>
      <c r="I1247" s="135"/>
      <c r="J1247" s="33"/>
      <c r="K1247" s="137"/>
      <c r="L1247" s="33"/>
      <c r="M1247" s="135"/>
      <c r="N1247" s="33"/>
      <c r="O1247" s="135"/>
      <c r="P1247" s="33"/>
      <c r="Q1247" s="33"/>
      <c r="R1247" s="33"/>
      <c r="S1247" s="33"/>
      <c r="T1247" s="135"/>
      <c r="U1247" s="33"/>
      <c r="V1247" s="33"/>
      <c r="W1247" s="33"/>
      <c r="X1247" s="33"/>
      <c r="Y1247" s="30">
        <f t="shared" si="197"/>
        <v>0</v>
      </c>
      <c r="Z1247" s="5">
        <f t="shared" si="198"/>
        <v>0</v>
      </c>
      <c r="AA1247" s="28">
        <v>36783</v>
      </c>
      <c r="AB1247" s="19"/>
      <c r="AC1247" s="1">
        <v>44465</v>
      </c>
      <c r="AD1247" s="19"/>
    </row>
    <row r="1248" spans="1:32" ht="20.100000000000001" hidden="1" customHeight="1">
      <c r="A1248" s="12" t="s">
        <v>942</v>
      </c>
      <c r="B1248" t="s">
        <v>132</v>
      </c>
      <c r="C1248" s="7">
        <f t="shared" si="196"/>
        <v>22</v>
      </c>
      <c r="D1248" t="s">
        <v>93</v>
      </c>
      <c r="I1248" s="135"/>
      <c r="J1248" s="33"/>
      <c r="K1248" s="137"/>
      <c r="M1248" s="135"/>
      <c r="O1248" s="135"/>
      <c r="T1248" s="135"/>
      <c r="Y1248" s="30">
        <f t="shared" si="197"/>
        <v>0</v>
      </c>
      <c r="Z1248" s="5">
        <f t="shared" si="198"/>
        <v>0</v>
      </c>
      <c r="AA1248" s="1">
        <v>36080</v>
      </c>
      <c r="AC1248" s="1">
        <v>44465</v>
      </c>
    </row>
    <row r="1249" spans="1:32" ht="20.100000000000001" hidden="1" customHeight="1">
      <c r="A1249" s="12" t="s">
        <v>880</v>
      </c>
      <c r="B1249" t="s">
        <v>121</v>
      </c>
      <c r="C1249" s="7">
        <f t="shared" si="196"/>
        <v>22</v>
      </c>
      <c r="D1249" t="s">
        <v>93</v>
      </c>
      <c r="I1249" s="135"/>
      <c r="J1249" s="33"/>
      <c r="K1249" s="137"/>
      <c r="M1249" s="135"/>
      <c r="O1249" s="135"/>
      <c r="T1249" s="135"/>
      <c r="Y1249" s="30">
        <f t="shared" si="197"/>
        <v>0</v>
      </c>
      <c r="Z1249" s="5">
        <f t="shared" si="198"/>
        <v>0</v>
      </c>
      <c r="AA1249" s="1">
        <v>36291</v>
      </c>
      <c r="AC1249" s="1">
        <v>44465</v>
      </c>
    </row>
    <row r="1250" spans="1:32" ht="20.100000000000001" hidden="1" customHeight="1">
      <c r="A1250" s="12" t="s">
        <v>423</v>
      </c>
      <c r="B1250" t="s">
        <v>36</v>
      </c>
      <c r="C1250" s="7">
        <f t="shared" si="196"/>
        <v>21</v>
      </c>
      <c r="D1250" t="s">
        <v>93</v>
      </c>
      <c r="I1250" s="135"/>
      <c r="J1250" s="33"/>
      <c r="K1250" s="137"/>
      <c r="M1250" s="135"/>
      <c r="O1250" s="135"/>
      <c r="T1250" s="135"/>
      <c r="Y1250" s="30">
        <f t="shared" si="197"/>
        <v>0</v>
      </c>
      <c r="Z1250" s="5">
        <f t="shared" si="198"/>
        <v>0</v>
      </c>
      <c r="AA1250" s="15">
        <v>36714</v>
      </c>
      <c r="AB1250" s="1"/>
      <c r="AC1250" s="1">
        <v>44465</v>
      </c>
    </row>
    <row r="1251" spans="1:32" ht="20.100000000000001" hidden="1" customHeight="1">
      <c r="A1251" s="12" t="s">
        <v>54</v>
      </c>
      <c r="B1251" t="s">
        <v>55</v>
      </c>
      <c r="C1251" s="7">
        <f t="shared" si="196"/>
        <v>22</v>
      </c>
      <c r="D1251" t="s">
        <v>93</v>
      </c>
      <c r="I1251" s="135"/>
      <c r="J1251" s="33"/>
      <c r="K1251" s="137"/>
      <c r="M1251" s="135"/>
      <c r="O1251" s="135"/>
      <c r="T1251" s="135"/>
      <c r="Y1251" s="30">
        <f t="shared" si="197"/>
        <v>0</v>
      </c>
      <c r="Z1251" s="5">
        <f t="shared" si="198"/>
        <v>0</v>
      </c>
      <c r="AA1251" s="1">
        <v>36210</v>
      </c>
      <c r="AC1251" s="1">
        <v>44465</v>
      </c>
      <c r="AD1251" s="20" t="s">
        <v>309</v>
      </c>
    </row>
    <row r="1252" spans="1:32" ht="20.100000000000001" hidden="1" customHeight="1">
      <c r="A1252" s="12" t="s">
        <v>1020</v>
      </c>
      <c r="B1252" t="s">
        <v>121</v>
      </c>
      <c r="C1252" s="7">
        <f t="shared" ref="C1252:C1269" si="199">ROUNDDOWN(YEARFRAC(AA1252,AC1252),0)</f>
        <v>22</v>
      </c>
      <c r="D1252" t="s">
        <v>326</v>
      </c>
      <c r="I1252" s="135"/>
      <c r="J1252" s="33"/>
      <c r="K1252" s="137"/>
      <c r="M1252" s="135"/>
      <c r="O1252" s="135"/>
      <c r="T1252" s="135"/>
      <c r="Y1252" s="30">
        <f t="shared" ref="Y1252:Y1269" si="200">SUM(E1252:X1252)</f>
        <v>0</v>
      </c>
      <c r="Z1252" s="5">
        <f t="shared" ref="Z1252:Z1269" si="201">COUNTIF(E1252:X1252,"&gt;0")</f>
        <v>0</v>
      </c>
      <c r="AA1252" s="1">
        <v>36291</v>
      </c>
      <c r="AC1252" s="1">
        <v>44465</v>
      </c>
    </row>
    <row r="1253" spans="1:32" ht="20.100000000000001" hidden="1" customHeight="1">
      <c r="A1253" s="12" t="s">
        <v>82</v>
      </c>
      <c r="B1253" t="s">
        <v>19</v>
      </c>
      <c r="C1253" s="7">
        <f t="shared" si="199"/>
        <v>21</v>
      </c>
      <c r="D1253" t="s">
        <v>93</v>
      </c>
      <c r="I1253" s="135"/>
      <c r="J1253" s="33"/>
      <c r="K1253" s="137"/>
      <c r="M1253" s="135"/>
      <c r="O1253" s="135"/>
      <c r="T1253" s="135"/>
      <c r="Y1253" s="30">
        <f t="shared" si="200"/>
        <v>0</v>
      </c>
      <c r="Z1253" s="5">
        <f t="shared" si="201"/>
        <v>0</v>
      </c>
      <c r="AA1253" s="1">
        <v>36540</v>
      </c>
      <c r="AC1253" s="1">
        <v>44465</v>
      </c>
      <c r="AD1253" s="20" t="s">
        <v>306</v>
      </c>
    </row>
    <row r="1254" spans="1:32" ht="20.100000000000001" hidden="1" customHeight="1">
      <c r="A1254" s="12" t="s">
        <v>417</v>
      </c>
      <c r="B1254" t="s">
        <v>21</v>
      </c>
      <c r="C1254" s="7">
        <f t="shared" si="199"/>
        <v>21</v>
      </c>
      <c r="D1254" t="s">
        <v>93</v>
      </c>
      <c r="I1254" s="135"/>
      <c r="J1254" s="33"/>
      <c r="K1254" s="137"/>
      <c r="M1254" s="135"/>
      <c r="O1254" s="135"/>
      <c r="T1254" s="135"/>
      <c r="Y1254" s="30">
        <f t="shared" si="200"/>
        <v>0</v>
      </c>
      <c r="Z1254" s="5">
        <f t="shared" si="201"/>
        <v>0</v>
      </c>
      <c r="AA1254" s="15">
        <v>36738</v>
      </c>
      <c r="AC1254" s="1">
        <v>44465</v>
      </c>
    </row>
    <row r="1255" spans="1:32" ht="20.100000000000001" hidden="1" customHeight="1">
      <c r="A1255" s="12" t="s">
        <v>759</v>
      </c>
      <c r="B1255" t="s">
        <v>760</v>
      </c>
      <c r="C1255" s="7">
        <f t="shared" si="199"/>
        <v>22</v>
      </c>
      <c r="D1255" t="s">
        <v>93</v>
      </c>
      <c r="I1255" s="135"/>
      <c r="J1255" s="33"/>
      <c r="K1255" s="137"/>
      <c r="M1255" s="135"/>
      <c r="O1255" s="135"/>
      <c r="T1255" s="135"/>
      <c r="Y1255" s="30">
        <f t="shared" si="200"/>
        <v>0</v>
      </c>
      <c r="Z1255" s="5">
        <f t="shared" si="201"/>
        <v>0</v>
      </c>
      <c r="AA1255" s="1">
        <v>36154</v>
      </c>
      <c r="AC1255" s="1">
        <v>44465</v>
      </c>
    </row>
    <row r="1256" spans="1:32" s="12" customFormat="1" ht="20.100000000000001" hidden="1" customHeight="1">
      <c r="A1256" s="12" t="s">
        <v>322</v>
      </c>
      <c r="B1256" t="s">
        <v>143</v>
      </c>
      <c r="C1256" s="7">
        <f t="shared" si="199"/>
        <v>22</v>
      </c>
      <c r="D1256" t="s">
        <v>93</v>
      </c>
      <c r="E1256" s="77"/>
      <c r="F1256" s="78"/>
      <c r="G1256" s="13"/>
      <c r="H1256" s="13"/>
      <c r="I1256" s="135"/>
      <c r="J1256" s="33"/>
      <c r="K1256" s="137"/>
      <c r="L1256" s="13"/>
      <c r="M1256" s="135"/>
      <c r="N1256" s="13"/>
      <c r="O1256" s="135"/>
      <c r="P1256" s="13"/>
      <c r="Q1256" s="13"/>
      <c r="R1256" s="13"/>
      <c r="S1256" s="13"/>
      <c r="T1256" s="135"/>
      <c r="U1256" s="13"/>
      <c r="V1256" s="13"/>
      <c r="W1256" s="13"/>
      <c r="X1256" s="13"/>
      <c r="Y1256" s="30">
        <f t="shared" si="200"/>
        <v>0</v>
      </c>
      <c r="Z1256" s="5">
        <f t="shared" si="201"/>
        <v>0</v>
      </c>
      <c r="AA1256" s="1">
        <v>36369</v>
      </c>
      <c r="AB1256"/>
      <c r="AC1256" s="1">
        <v>44465</v>
      </c>
      <c r="AD1256" s="20" t="s">
        <v>303</v>
      </c>
      <c r="AE1256"/>
      <c r="AF1256"/>
    </row>
    <row r="1257" spans="1:32" ht="20.100000000000001" hidden="1" customHeight="1">
      <c r="A1257" s="12" t="s">
        <v>389</v>
      </c>
      <c r="B1257" t="s">
        <v>394</v>
      </c>
      <c r="C1257" s="7">
        <f t="shared" si="199"/>
        <v>20</v>
      </c>
      <c r="D1257" t="s">
        <v>93</v>
      </c>
      <c r="I1257" s="135"/>
      <c r="J1257" s="33"/>
      <c r="K1257" s="137"/>
      <c r="M1257" s="135"/>
      <c r="O1257" s="135"/>
      <c r="T1257" s="135"/>
      <c r="Y1257" s="30">
        <f t="shared" si="200"/>
        <v>0</v>
      </c>
      <c r="Z1257" s="5">
        <f t="shared" si="201"/>
        <v>0</v>
      </c>
      <c r="AA1257" s="15">
        <v>36881</v>
      </c>
      <c r="AC1257" s="1">
        <v>44465</v>
      </c>
    </row>
    <row r="1258" spans="1:32" ht="20.100000000000001" hidden="1" customHeight="1">
      <c r="A1258" s="12" t="s">
        <v>179</v>
      </c>
      <c r="B1258" t="s">
        <v>86</v>
      </c>
      <c r="C1258" s="7">
        <f t="shared" si="199"/>
        <v>20</v>
      </c>
      <c r="D1258" t="s">
        <v>93</v>
      </c>
      <c r="I1258" s="135"/>
      <c r="J1258" s="33"/>
      <c r="K1258" s="137"/>
      <c r="M1258" s="135"/>
      <c r="O1258" s="135"/>
      <c r="T1258" s="135"/>
      <c r="Y1258" s="30">
        <f t="shared" si="200"/>
        <v>0</v>
      </c>
      <c r="Z1258" s="5">
        <f t="shared" si="201"/>
        <v>0</v>
      </c>
      <c r="AA1258" s="16">
        <v>36823</v>
      </c>
      <c r="AC1258" s="1">
        <v>44465</v>
      </c>
      <c r="AD1258" s="20" t="s">
        <v>325</v>
      </c>
    </row>
    <row r="1259" spans="1:32" ht="20.100000000000001" hidden="1" customHeight="1">
      <c r="A1259" s="12" t="s">
        <v>420</v>
      </c>
      <c r="B1259" t="s">
        <v>421</v>
      </c>
      <c r="C1259" s="7">
        <f t="shared" si="199"/>
        <v>20</v>
      </c>
      <c r="D1259" t="s">
        <v>93</v>
      </c>
      <c r="I1259" s="135"/>
      <c r="J1259" s="33"/>
      <c r="K1259" s="137"/>
      <c r="M1259" s="135"/>
      <c r="O1259" s="135"/>
      <c r="T1259" s="135"/>
      <c r="Y1259" s="30">
        <f t="shared" si="200"/>
        <v>0</v>
      </c>
      <c r="Z1259" s="5">
        <f t="shared" si="201"/>
        <v>0</v>
      </c>
      <c r="AA1259" s="1">
        <v>36900</v>
      </c>
      <c r="AC1259" s="1">
        <v>44465</v>
      </c>
    </row>
    <row r="1260" spans="1:32" ht="20.100000000000001" hidden="1" customHeight="1">
      <c r="A1260" s="12" t="s">
        <v>48</v>
      </c>
      <c r="B1260" t="s">
        <v>16</v>
      </c>
      <c r="C1260" s="7">
        <f t="shared" si="199"/>
        <v>20</v>
      </c>
      <c r="D1260" t="s">
        <v>93</v>
      </c>
      <c r="I1260" s="135"/>
      <c r="J1260" s="33"/>
      <c r="K1260" s="137"/>
      <c r="M1260" s="135"/>
      <c r="O1260" s="135"/>
      <c r="T1260" s="135"/>
      <c r="Y1260" s="30">
        <f t="shared" si="200"/>
        <v>0</v>
      </c>
      <c r="Z1260" s="5">
        <f t="shared" si="201"/>
        <v>0</v>
      </c>
      <c r="AA1260" s="1">
        <v>37032</v>
      </c>
      <c r="AC1260" s="1">
        <v>44465</v>
      </c>
      <c r="AD1260" s="20" t="s">
        <v>305</v>
      </c>
    </row>
    <row r="1261" spans="1:32" ht="20.100000000000001" hidden="1" customHeight="1">
      <c r="A1261" s="12" t="s">
        <v>125</v>
      </c>
      <c r="B1261" t="s">
        <v>19</v>
      </c>
      <c r="C1261" s="7">
        <f t="shared" si="199"/>
        <v>20</v>
      </c>
      <c r="D1261" t="s">
        <v>93</v>
      </c>
      <c r="I1261" s="135"/>
      <c r="J1261" s="33"/>
      <c r="K1261" s="137"/>
      <c r="M1261" s="135"/>
      <c r="O1261" s="135"/>
      <c r="T1261" s="135"/>
      <c r="Y1261" s="30">
        <f t="shared" si="200"/>
        <v>0</v>
      </c>
      <c r="Z1261" s="5">
        <f t="shared" si="201"/>
        <v>0</v>
      </c>
      <c r="AA1261" s="16">
        <v>37103</v>
      </c>
      <c r="AC1261" s="1">
        <v>44465</v>
      </c>
      <c r="AD1261" s="20" t="s">
        <v>311</v>
      </c>
    </row>
    <row r="1262" spans="1:32" ht="20.100000000000001" hidden="1" customHeight="1">
      <c r="A1262" s="12" t="s">
        <v>757</v>
      </c>
      <c r="B1262" t="s">
        <v>758</v>
      </c>
      <c r="C1262" s="7">
        <f t="shared" si="199"/>
        <v>21</v>
      </c>
      <c r="D1262" t="s">
        <v>93</v>
      </c>
      <c r="I1262" s="135"/>
      <c r="J1262" s="33"/>
      <c r="K1262" s="137"/>
      <c r="M1262" s="135"/>
      <c r="O1262" s="135"/>
      <c r="T1262" s="135"/>
      <c r="Y1262" s="30">
        <f t="shared" si="200"/>
        <v>0</v>
      </c>
      <c r="Z1262" s="5">
        <f t="shared" si="201"/>
        <v>0</v>
      </c>
      <c r="AA1262" s="15">
        <v>36790</v>
      </c>
      <c r="AC1262" s="1">
        <v>44465</v>
      </c>
    </row>
    <row r="1263" spans="1:32" ht="20.100000000000001" hidden="1" customHeight="1">
      <c r="A1263" s="12" t="s">
        <v>828</v>
      </c>
      <c r="B1263" t="s">
        <v>22</v>
      </c>
      <c r="C1263" s="7">
        <f t="shared" si="199"/>
        <v>21</v>
      </c>
      <c r="D1263" t="s">
        <v>93</v>
      </c>
      <c r="I1263" s="135"/>
      <c r="J1263" s="33"/>
      <c r="K1263" s="137"/>
      <c r="M1263" s="135"/>
      <c r="O1263" s="135"/>
      <c r="T1263" s="135"/>
      <c r="Y1263" s="30">
        <f t="shared" si="200"/>
        <v>0</v>
      </c>
      <c r="Z1263" s="5">
        <f t="shared" si="201"/>
        <v>0</v>
      </c>
      <c r="AA1263" s="1">
        <v>36647</v>
      </c>
      <c r="AC1263" s="1">
        <v>44465</v>
      </c>
    </row>
    <row r="1264" spans="1:32" ht="20.100000000000001" hidden="1" customHeight="1">
      <c r="A1264" s="12" t="s">
        <v>186</v>
      </c>
      <c r="B1264" s="12" t="s">
        <v>16</v>
      </c>
      <c r="C1264" s="7">
        <f t="shared" si="199"/>
        <v>22</v>
      </c>
      <c r="D1264" t="s">
        <v>326</v>
      </c>
      <c r="I1264" s="135"/>
      <c r="J1264" s="33"/>
      <c r="K1264" s="137"/>
      <c r="M1264" s="135"/>
      <c r="O1264" s="135"/>
      <c r="T1264" s="135"/>
      <c r="Y1264" s="30">
        <f t="shared" si="200"/>
        <v>0</v>
      </c>
      <c r="Z1264" s="5">
        <f t="shared" si="201"/>
        <v>0</v>
      </c>
      <c r="AA1264" s="15">
        <v>36274</v>
      </c>
      <c r="AC1264" s="1">
        <v>44465</v>
      </c>
      <c r="AD1264" s="20" t="s">
        <v>308</v>
      </c>
    </row>
    <row r="1265" spans="1:32" ht="20.100000000000001" hidden="1" customHeight="1">
      <c r="A1265" s="12" t="s">
        <v>53</v>
      </c>
      <c r="B1265" t="s">
        <v>15</v>
      </c>
      <c r="C1265" s="7">
        <f t="shared" si="199"/>
        <v>22</v>
      </c>
      <c r="D1265" t="s">
        <v>93</v>
      </c>
      <c r="I1265" s="135"/>
      <c r="J1265" s="33"/>
      <c r="K1265" s="137"/>
      <c r="M1265" s="135"/>
      <c r="O1265" s="135"/>
      <c r="T1265" s="135"/>
      <c r="Y1265" s="30">
        <f t="shared" si="200"/>
        <v>0</v>
      </c>
      <c r="Z1265" s="5">
        <f t="shared" si="201"/>
        <v>0</v>
      </c>
      <c r="AA1265" s="1">
        <v>36165</v>
      </c>
      <c r="AC1265" s="1">
        <v>44465</v>
      </c>
      <c r="AD1265" s="20" t="s">
        <v>306</v>
      </c>
    </row>
    <row r="1266" spans="1:32" ht="20.100000000000001" hidden="1" customHeight="1">
      <c r="A1266" s="12" t="s">
        <v>174</v>
      </c>
      <c r="B1266" t="s">
        <v>143</v>
      </c>
      <c r="C1266" s="7">
        <f t="shared" si="199"/>
        <v>22</v>
      </c>
      <c r="D1266" t="s">
        <v>93</v>
      </c>
      <c r="I1266" s="135"/>
      <c r="J1266" s="33"/>
      <c r="K1266" s="137"/>
      <c r="M1266" s="135"/>
      <c r="O1266" s="135"/>
      <c r="T1266" s="135"/>
      <c r="Y1266" s="30">
        <f t="shared" si="200"/>
        <v>0</v>
      </c>
      <c r="Z1266" s="5">
        <f t="shared" si="201"/>
        <v>0</v>
      </c>
      <c r="AA1266" s="1">
        <v>36155</v>
      </c>
      <c r="AC1266" s="1">
        <v>44465</v>
      </c>
    </row>
    <row r="1267" spans="1:32" ht="20.100000000000001" hidden="1" customHeight="1">
      <c r="A1267" s="12" t="s">
        <v>165</v>
      </c>
      <c r="B1267" t="s">
        <v>26</v>
      </c>
      <c r="C1267" s="7">
        <f t="shared" si="199"/>
        <v>22</v>
      </c>
      <c r="D1267" t="s">
        <v>93</v>
      </c>
      <c r="I1267" s="135"/>
      <c r="J1267" s="33"/>
      <c r="K1267" s="137"/>
      <c r="M1267" s="135"/>
      <c r="O1267" s="135"/>
      <c r="T1267" s="135"/>
      <c r="Y1267" s="30">
        <f t="shared" si="200"/>
        <v>0</v>
      </c>
      <c r="Z1267" s="5">
        <f t="shared" si="201"/>
        <v>0</v>
      </c>
      <c r="AA1267" s="1">
        <v>36094</v>
      </c>
      <c r="AC1267" s="1">
        <v>44465</v>
      </c>
      <c r="AD1267" s="20" t="s">
        <v>307</v>
      </c>
    </row>
    <row r="1268" spans="1:32" ht="20.100000000000001" hidden="1" customHeight="1">
      <c r="A1268" s="12" t="s">
        <v>363</v>
      </c>
      <c r="B1268" t="s">
        <v>133</v>
      </c>
      <c r="C1268" s="7">
        <f t="shared" si="199"/>
        <v>20</v>
      </c>
      <c r="D1268" t="s">
        <v>93</v>
      </c>
      <c r="I1268" s="135"/>
      <c r="J1268" s="33"/>
      <c r="K1268" s="137"/>
      <c r="M1268" s="135"/>
      <c r="O1268" s="135"/>
      <c r="T1268" s="135"/>
      <c r="Y1268" s="30">
        <f t="shared" si="200"/>
        <v>0</v>
      </c>
      <c r="Z1268" s="5">
        <f t="shared" si="201"/>
        <v>0</v>
      </c>
      <c r="AA1268" s="15">
        <v>37116</v>
      </c>
      <c r="AC1268" s="1">
        <v>44465</v>
      </c>
    </row>
    <row r="1269" spans="1:32" ht="20.100000000000001" hidden="1" customHeight="1">
      <c r="A1269" s="12" t="s">
        <v>122</v>
      </c>
      <c r="B1269" t="s">
        <v>128</v>
      </c>
      <c r="C1269" s="7">
        <f t="shared" si="199"/>
        <v>21</v>
      </c>
      <c r="D1269" t="s">
        <v>93</v>
      </c>
      <c r="I1269" s="135"/>
      <c r="J1269" s="33"/>
      <c r="K1269" s="137"/>
      <c r="M1269" s="135"/>
      <c r="O1269" s="135"/>
      <c r="T1269" s="135"/>
      <c r="Y1269" s="30">
        <f t="shared" si="200"/>
        <v>0</v>
      </c>
      <c r="Z1269" s="5">
        <f t="shared" si="201"/>
        <v>0</v>
      </c>
      <c r="AA1269" s="1">
        <v>36557</v>
      </c>
      <c r="AC1269" s="1">
        <v>44465</v>
      </c>
    </row>
    <row r="1270" spans="1:32" ht="20.100000000000001" customHeight="1">
      <c r="A1270" s="2" t="s">
        <v>1109</v>
      </c>
      <c r="B1270" s="2"/>
      <c r="C1270" s="9"/>
      <c r="D1270" s="9"/>
      <c r="E1270" s="9"/>
      <c r="F1270" s="9"/>
      <c r="G1270" s="37"/>
      <c r="H1270" s="37"/>
      <c r="I1270" s="135"/>
      <c r="J1270" s="37"/>
      <c r="K1270" s="137"/>
      <c r="L1270" s="37"/>
      <c r="M1270" s="135"/>
      <c r="N1270" s="37"/>
      <c r="O1270" s="135"/>
      <c r="P1270" s="37"/>
      <c r="Q1270" s="37"/>
      <c r="R1270" s="37"/>
      <c r="S1270" s="37"/>
      <c r="T1270" s="135"/>
      <c r="U1270" s="37"/>
      <c r="V1270" s="37"/>
      <c r="W1270" s="37"/>
      <c r="X1270" s="37"/>
      <c r="Y1270" s="34"/>
      <c r="Z1270" s="34"/>
      <c r="AC1270" s="1">
        <v>44465</v>
      </c>
    </row>
    <row r="1271" spans="1:32" ht="20.100000000000001" customHeight="1">
      <c r="A1271" s="63" t="s">
        <v>1549</v>
      </c>
      <c r="B1271" s="63" t="s">
        <v>108</v>
      </c>
      <c r="C1271" s="7">
        <f t="shared" ref="C1271:C1280" si="202">ROUNDDOWN(YEARFRAC(AA1271,AC1271),0)</f>
        <v>21</v>
      </c>
      <c r="D1271" s="26" t="s">
        <v>93</v>
      </c>
      <c r="F1271" s="79"/>
      <c r="G1271" s="33"/>
      <c r="H1271" s="33">
        <v>55</v>
      </c>
      <c r="I1271" s="136"/>
      <c r="J1271" s="33"/>
      <c r="K1271" s="142"/>
      <c r="L1271" s="60"/>
      <c r="M1271" s="136"/>
      <c r="N1271" s="33"/>
      <c r="O1271" s="135"/>
      <c r="P1271" s="60"/>
      <c r="Q1271" s="60"/>
      <c r="R1271" s="60"/>
      <c r="S1271" s="60"/>
      <c r="T1271" s="136"/>
      <c r="U1271" s="60"/>
      <c r="V1271" s="60"/>
      <c r="W1271" s="33">
        <v>166</v>
      </c>
      <c r="X1271" s="60"/>
      <c r="Y1271" s="30">
        <f t="shared" ref="Y1271:Y1280" si="203">SUM(E1271:X1271)</f>
        <v>221</v>
      </c>
      <c r="Z1271" s="5">
        <f t="shared" ref="Z1271:Z1280" si="204">COUNTIF(E1271:X1271,"&gt;0")</f>
        <v>2</v>
      </c>
      <c r="AA1271" s="15">
        <v>36570</v>
      </c>
      <c r="AC1271" s="1">
        <v>44465</v>
      </c>
    </row>
    <row r="1272" spans="1:32" ht="20.100000000000001" customHeight="1">
      <c r="A1272" s="63"/>
      <c r="B1272" s="63"/>
      <c r="C1272" s="7">
        <f>ROUNDDOWN(YEARFRAC(AA1272,AC1272),0)</f>
        <v>121</v>
      </c>
      <c r="D1272" s="26" t="s">
        <v>93</v>
      </c>
      <c r="F1272" s="79"/>
      <c r="G1272" s="33"/>
      <c r="H1272" s="33"/>
      <c r="I1272" s="136"/>
      <c r="J1272" s="33"/>
      <c r="K1272" s="142"/>
      <c r="L1272" s="60"/>
      <c r="M1272" s="136"/>
      <c r="N1272" s="33"/>
      <c r="O1272" s="135"/>
      <c r="P1272" s="60"/>
      <c r="Q1272" s="33"/>
      <c r="R1272" s="99"/>
      <c r="S1272" s="60"/>
      <c r="T1272" s="136"/>
      <c r="U1272" s="60"/>
      <c r="V1272" s="60"/>
      <c r="W1272" s="60"/>
      <c r="X1272" s="60"/>
      <c r="Y1272" s="30">
        <f t="shared" si="203"/>
        <v>0</v>
      </c>
      <c r="Z1272" s="5">
        <f t="shared" si="204"/>
        <v>0</v>
      </c>
      <c r="AA1272" s="15"/>
      <c r="AC1272" s="1">
        <v>44465</v>
      </c>
    </row>
    <row r="1273" spans="1:32" ht="20.100000000000001" customHeight="1">
      <c r="A1273" s="63"/>
      <c r="B1273" s="63"/>
      <c r="C1273" s="7">
        <f t="shared" si="202"/>
        <v>121</v>
      </c>
      <c r="D1273" s="26" t="s">
        <v>93</v>
      </c>
      <c r="F1273" s="79"/>
      <c r="G1273" s="33"/>
      <c r="H1273" s="33"/>
      <c r="I1273" s="136"/>
      <c r="J1273" s="33"/>
      <c r="K1273" s="142"/>
      <c r="L1273" s="60"/>
      <c r="M1273" s="136"/>
      <c r="N1273" s="33"/>
      <c r="O1273" s="135"/>
      <c r="P1273" s="60"/>
      <c r="Q1273" s="60"/>
      <c r="R1273" s="60"/>
      <c r="S1273" s="60"/>
      <c r="T1273" s="136"/>
      <c r="U1273" s="60"/>
      <c r="V1273" s="60"/>
      <c r="W1273" s="60"/>
      <c r="X1273" s="60"/>
      <c r="Y1273" s="30">
        <f t="shared" si="203"/>
        <v>0</v>
      </c>
      <c r="Z1273" s="5">
        <f t="shared" si="204"/>
        <v>0</v>
      </c>
      <c r="AA1273" s="15"/>
      <c r="AC1273" s="1">
        <v>44465</v>
      </c>
    </row>
    <row r="1274" spans="1:32" ht="20.100000000000001" customHeight="1">
      <c r="B1274" s="12"/>
      <c r="C1274" s="7">
        <f t="shared" si="202"/>
        <v>121</v>
      </c>
      <c r="D1274" t="s">
        <v>93</v>
      </c>
      <c r="I1274" s="135"/>
      <c r="J1274" s="33"/>
      <c r="K1274" s="137"/>
      <c r="M1274" s="135"/>
      <c r="O1274" s="135"/>
      <c r="T1274" s="135"/>
      <c r="Y1274" s="30">
        <f t="shared" si="203"/>
        <v>0</v>
      </c>
      <c r="Z1274" s="5">
        <f t="shared" si="204"/>
        <v>0</v>
      </c>
      <c r="AA1274" s="15"/>
      <c r="AB1274" s="2"/>
      <c r="AC1274" s="1">
        <v>44465</v>
      </c>
    </row>
    <row r="1275" spans="1:32" ht="20.100000000000001" hidden="1" customHeight="1">
      <c r="A1275" s="12" t="s">
        <v>107</v>
      </c>
      <c r="B1275" t="s">
        <v>143</v>
      </c>
      <c r="C1275" s="7">
        <f t="shared" si="202"/>
        <v>25</v>
      </c>
      <c r="D1275" t="s">
        <v>93</v>
      </c>
      <c r="I1275" s="135"/>
      <c r="J1275" s="33"/>
      <c r="K1275" s="137"/>
      <c r="M1275" s="135"/>
      <c r="N1275" s="57"/>
      <c r="O1275" s="135"/>
      <c r="T1275" s="135"/>
      <c r="Y1275" s="30">
        <f t="shared" si="203"/>
        <v>0</v>
      </c>
      <c r="Z1275" s="5">
        <f t="shared" si="204"/>
        <v>0</v>
      </c>
      <c r="AA1275" s="1">
        <v>35067</v>
      </c>
      <c r="AC1275" s="1">
        <v>44465</v>
      </c>
    </row>
    <row r="1276" spans="1:32" ht="20.100000000000001" hidden="1" customHeight="1">
      <c r="A1276" s="12" t="s">
        <v>937</v>
      </c>
      <c r="B1276" t="s">
        <v>938</v>
      </c>
      <c r="C1276" s="7">
        <f t="shared" si="202"/>
        <v>25</v>
      </c>
      <c r="D1276" t="s">
        <v>93</v>
      </c>
      <c r="I1276" s="135"/>
      <c r="J1276" s="33"/>
      <c r="K1276" s="137"/>
      <c r="M1276" s="135"/>
      <c r="O1276" s="135"/>
      <c r="T1276" s="135"/>
      <c r="Y1276" s="30">
        <f t="shared" si="203"/>
        <v>0</v>
      </c>
      <c r="Z1276" s="5">
        <f t="shared" si="204"/>
        <v>0</v>
      </c>
      <c r="AA1276" s="1">
        <v>34977</v>
      </c>
      <c r="AC1276" s="1">
        <v>44465</v>
      </c>
    </row>
    <row r="1277" spans="1:32" ht="20.100000000000001" hidden="1" customHeight="1">
      <c r="A1277" s="12" t="s">
        <v>939</v>
      </c>
      <c r="B1277" t="s">
        <v>121</v>
      </c>
      <c r="C1277" s="7">
        <f t="shared" si="202"/>
        <v>27</v>
      </c>
      <c r="D1277" t="s">
        <v>93</v>
      </c>
      <c r="I1277" s="135"/>
      <c r="J1277" s="33"/>
      <c r="K1277" s="137"/>
      <c r="M1277" s="135"/>
      <c r="O1277" s="135"/>
      <c r="T1277" s="135"/>
      <c r="Y1277" s="30">
        <f t="shared" si="203"/>
        <v>0</v>
      </c>
      <c r="Z1277" s="5">
        <f t="shared" si="204"/>
        <v>0</v>
      </c>
      <c r="AA1277" s="15">
        <v>34526</v>
      </c>
      <c r="AB1277" s="12"/>
      <c r="AC1277" s="1">
        <v>44465</v>
      </c>
      <c r="AD1277" s="12"/>
      <c r="AE1277" s="12"/>
      <c r="AF1277" s="12"/>
    </row>
    <row r="1278" spans="1:32" ht="20.100000000000001" hidden="1" customHeight="1">
      <c r="A1278" s="12" t="s">
        <v>338</v>
      </c>
      <c r="B1278" t="s">
        <v>118</v>
      </c>
      <c r="C1278" s="7">
        <f t="shared" si="202"/>
        <v>27</v>
      </c>
      <c r="D1278" t="s">
        <v>93</v>
      </c>
      <c r="I1278" s="135"/>
      <c r="J1278" s="33"/>
      <c r="K1278" s="137"/>
      <c r="M1278" s="135"/>
      <c r="O1278" s="135"/>
      <c r="T1278" s="135"/>
      <c r="Y1278" s="30">
        <f t="shared" si="203"/>
        <v>0</v>
      </c>
      <c r="Z1278" s="5">
        <f t="shared" si="204"/>
        <v>0</v>
      </c>
      <c r="AA1278" s="1">
        <v>34539</v>
      </c>
      <c r="AC1278" s="1">
        <v>44465</v>
      </c>
      <c r="AD1278" s="20" t="s">
        <v>311</v>
      </c>
    </row>
    <row r="1279" spans="1:32" ht="20.100000000000001" hidden="1" customHeight="1">
      <c r="A1279" s="12" t="s">
        <v>62</v>
      </c>
      <c r="B1279" t="s">
        <v>105</v>
      </c>
      <c r="C1279" s="7">
        <f t="shared" si="202"/>
        <v>23</v>
      </c>
      <c r="D1279" t="s">
        <v>93</v>
      </c>
      <c r="I1279" s="135"/>
      <c r="J1279" s="33"/>
      <c r="K1279" s="137"/>
      <c r="M1279" s="135"/>
      <c r="O1279" s="135"/>
      <c r="T1279" s="135"/>
      <c r="Y1279" s="30">
        <f t="shared" si="203"/>
        <v>0</v>
      </c>
      <c r="Z1279" s="5">
        <f t="shared" si="204"/>
        <v>0</v>
      </c>
      <c r="AA1279" s="1">
        <v>35704</v>
      </c>
      <c r="AC1279" s="1">
        <v>44465</v>
      </c>
      <c r="AD1279" s="20" t="s">
        <v>307</v>
      </c>
    </row>
    <row r="1280" spans="1:32" s="2" customFormat="1" ht="20.100000000000001" hidden="1" customHeight="1">
      <c r="A1280" s="12" t="s">
        <v>153</v>
      </c>
      <c r="B1280" t="s">
        <v>154</v>
      </c>
      <c r="C1280" s="7">
        <f t="shared" si="202"/>
        <v>25</v>
      </c>
      <c r="D1280" t="s">
        <v>93</v>
      </c>
      <c r="E1280" s="77"/>
      <c r="F1280" s="78"/>
      <c r="G1280" s="13"/>
      <c r="H1280" s="13"/>
      <c r="I1280" s="135"/>
      <c r="J1280" s="33"/>
      <c r="K1280" s="137"/>
      <c r="L1280" s="13"/>
      <c r="M1280" s="135"/>
      <c r="N1280" s="13"/>
      <c r="O1280" s="135"/>
      <c r="P1280" s="13"/>
      <c r="Q1280" s="13"/>
      <c r="R1280" s="13"/>
      <c r="S1280" s="13"/>
      <c r="T1280" s="135"/>
      <c r="U1280" s="13"/>
      <c r="V1280" s="13"/>
      <c r="W1280" s="13"/>
      <c r="X1280" s="13"/>
      <c r="Y1280" s="30">
        <f t="shared" si="203"/>
        <v>0</v>
      </c>
      <c r="Z1280" s="5">
        <f t="shared" si="204"/>
        <v>0</v>
      </c>
      <c r="AA1280" s="1">
        <v>35254</v>
      </c>
      <c r="AB1280"/>
      <c r="AC1280" s="1">
        <v>44465</v>
      </c>
      <c r="AD1280" s="20"/>
      <c r="AE1280"/>
      <c r="AF1280"/>
    </row>
    <row r="1281" spans="1:32" s="19" customFormat="1" ht="20.100000000000001" customHeight="1">
      <c r="A1281" s="2" t="s">
        <v>1110</v>
      </c>
      <c r="B1281"/>
      <c r="C1281" s="9"/>
      <c r="D1281" s="9"/>
      <c r="E1281" s="9"/>
      <c r="F1281" s="9"/>
      <c r="G1281" s="37"/>
      <c r="H1281" s="37"/>
      <c r="I1281" s="135"/>
      <c r="J1281" s="37"/>
      <c r="K1281" s="137"/>
      <c r="L1281" s="37"/>
      <c r="M1281" s="135"/>
      <c r="N1281" s="37"/>
      <c r="O1281" s="135"/>
      <c r="P1281" s="37"/>
      <c r="Q1281" s="37"/>
      <c r="R1281" s="37"/>
      <c r="S1281" s="37"/>
      <c r="T1281" s="135"/>
      <c r="U1281" s="37"/>
      <c r="V1281" s="37"/>
      <c r="W1281" s="37"/>
      <c r="X1281" s="37"/>
      <c r="Y1281" s="34"/>
      <c r="Z1281" s="34"/>
      <c r="AA1281" s="13"/>
      <c r="AB1281"/>
      <c r="AC1281" s="1">
        <v>44465</v>
      </c>
      <c r="AD1281" s="20"/>
    </row>
    <row r="1282" spans="1:32" ht="20.100000000000001" customHeight="1">
      <c r="A1282" s="12" t="s">
        <v>698</v>
      </c>
      <c r="B1282" s="12" t="s">
        <v>61</v>
      </c>
      <c r="C1282" s="7">
        <f t="shared" ref="C1282:C1291" si="205">ROUNDDOWN(YEARFRAC(AA1282,AC1282),0)</f>
        <v>31</v>
      </c>
      <c r="D1282" t="s">
        <v>93</v>
      </c>
      <c r="E1282" s="77">
        <v>105</v>
      </c>
      <c r="G1282" s="57"/>
      <c r="H1282" s="13">
        <v>104</v>
      </c>
      <c r="I1282" s="135"/>
      <c r="J1282" s="33"/>
      <c r="K1282" s="142"/>
      <c r="M1282" s="135"/>
      <c r="N1282" s="13">
        <v>103</v>
      </c>
      <c r="O1282" s="135"/>
      <c r="T1282" s="135"/>
      <c r="W1282" s="13">
        <v>6</v>
      </c>
      <c r="Y1282" s="30">
        <f t="shared" ref="Y1282:Y1317" si="206">SUM(E1282:X1282)</f>
        <v>318</v>
      </c>
      <c r="Z1282" s="5">
        <f t="shared" ref="Z1282:Z1317" si="207">COUNTIF(E1282:X1282,"&gt;0")</f>
        <v>4</v>
      </c>
      <c r="AA1282" s="15">
        <v>33051</v>
      </c>
      <c r="AB1282" s="12"/>
      <c r="AC1282" s="1">
        <v>44465</v>
      </c>
      <c r="AD1282" s="12"/>
      <c r="AE1282" s="12"/>
      <c r="AF1282" s="12"/>
    </row>
    <row r="1283" spans="1:32" s="26" customFormat="1" ht="20.100000000000001" customHeight="1">
      <c r="A1283" s="12" t="s">
        <v>698</v>
      </c>
      <c r="B1283" t="s">
        <v>699</v>
      </c>
      <c r="C1283" s="7">
        <f t="shared" si="205"/>
        <v>34</v>
      </c>
      <c r="D1283" t="s">
        <v>93</v>
      </c>
      <c r="E1283" s="77">
        <v>55</v>
      </c>
      <c r="F1283" s="78"/>
      <c r="G1283" s="13"/>
      <c r="H1283" s="57"/>
      <c r="I1283" s="135"/>
      <c r="J1283" s="60"/>
      <c r="K1283" s="137"/>
      <c r="L1283" s="13"/>
      <c r="M1283" s="135"/>
      <c r="N1283" s="13">
        <v>83</v>
      </c>
      <c r="O1283" s="135"/>
      <c r="P1283" s="13"/>
      <c r="Q1283" s="13"/>
      <c r="R1283" s="13"/>
      <c r="S1283" s="13"/>
      <c r="T1283" s="135"/>
      <c r="U1283" s="13"/>
      <c r="V1283" s="13"/>
      <c r="W1283" s="13">
        <v>6</v>
      </c>
      <c r="X1283" s="13"/>
      <c r="Y1283" s="30">
        <f t="shared" si="206"/>
        <v>144</v>
      </c>
      <c r="Z1283" s="5">
        <f t="shared" si="207"/>
        <v>3</v>
      </c>
      <c r="AA1283" s="15">
        <v>31831</v>
      </c>
      <c r="AB1283"/>
      <c r="AC1283" s="1">
        <v>44465</v>
      </c>
      <c r="AD1283" s="20"/>
      <c r="AE1283"/>
      <c r="AF1283"/>
    </row>
    <row r="1284" spans="1:32" ht="20.100000000000001" customHeight="1">
      <c r="A1284" s="12" t="s">
        <v>1451</v>
      </c>
      <c r="B1284" s="12" t="s">
        <v>164</v>
      </c>
      <c r="C1284" s="24">
        <f t="shared" si="205"/>
        <v>35</v>
      </c>
      <c r="D1284" t="s">
        <v>93</v>
      </c>
      <c r="E1284" s="77">
        <v>85</v>
      </c>
      <c r="I1284" s="135"/>
      <c r="J1284" s="33"/>
      <c r="K1284" s="137"/>
      <c r="M1284" s="135"/>
      <c r="O1284" s="135"/>
      <c r="T1284" s="135"/>
      <c r="Y1284" s="30">
        <f t="shared" si="206"/>
        <v>85</v>
      </c>
      <c r="Z1284" s="5">
        <f t="shared" si="207"/>
        <v>1</v>
      </c>
      <c r="AA1284" s="15">
        <v>31321</v>
      </c>
      <c r="AB1284" s="12"/>
      <c r="AC1284" s="1">
        <v>44465</v>
      </c>
      <c r="AD1284" s="12"/>
    </row>
    <row r="1285" spans="1:32" ht="20.100000000000001" customHeight="1">
      <c r="A1285" s="19" t="s">
        <v>1483</v>
      </c>
      <c r="B1285" s="19" t="s">
        <v>458</v>
      </c>
      <c r="C1285" s="7">
        <f t="shared" si="205"/>
        <v>28</v>
      </c>
      <c r="D1285" s="26" t="s">
        <v>93</v>
      </c>
      <c r="E1285" s="77">
        <v>65</v>
      </c>
      <c r="G1285" s="33"/>
      <c r="H1285" s="33"/>
      <c r="I1285" s="135"/>
      <c r="J1285" s="33"/>
      <c r="K1285" s="137"/>
      <c r="L1285" s="33"/>
      <c r="M1285" s="135"/>
      <c r="N1285" s="33"/>
      <c r="O1285" s="135"/>
      <c r="P1285" s="33"/>
      <c r="Q1285" s="33"/>
      <c r="R1285" s="33"/>
      <c r="S1285" s="33"/>
      <c r="T1285" s="135"/>
      <c r="U1285" s="33"/>
      <c r="V1285" s="33"/>
      <c r="W1285" s="33"/>
      <c r="X1285" s="33"/>
      <c r="Y1285" s="30">
        <f t="shared" si="206"/>
        <v>65</v>
      </c>
      <c r="Z1285" s="5">
        <f t="shared" si="207"/>
        <v>1</v>
      </c>
      <c r="AA1285" s="28">
        <v>34005</v>
      </c>
      <c r="AB1285" s="19"/>
      <c r="AC1285" s="1">
        <v>44465</v>
      </c>
      <c r="AD1285" s="19"/>
      <c r="AE1285" s="26"/>
      <c r="AF1285" s="26"/>
    </row>
    <row r="1286" spans="1:32" ht="20.100000000000001" customHeight="1">
      <c r="A1286" s="12" t="s">
        <v>1405</v>
      </c>
      <c r="B1286" t="s">
        <v>498</v>
      </c>
      <c r="C1286" s="7">
        <f t="shared" si="205"/>
        <v>32</v>
      </c>
      <c r="D1286" t="s">
        <v>93</v>
      </c>
      <c r="E1286" s="77">
        <v>5</v>
      </c>
      <c r="G1286" s="13">
        <v>63</v>
      </c>
      <c r="H1286" s="13">
        <v>84</v>
      </c>
      <c r="I1286" s="135"/>
      <c r="J1286" s="60"/>
      <c r="K1286" s="137"/>
      <c r="M1286" s="135"/>
      <c r="N1286" s="13">
        <v>63</v>
      </c>
      <c r="O1286" s="135"/>
      <c r="P1286" s="13">
        <v>167</v>
      </c>
      <c r="T1286" s="135"/>
      <c r="Y1286" s="30">
        <f t="shared" si="206"/>
        <v>382</v>
      </c>
      <c r="Z1286" s="5">
        <f t="shared" si="207"/>
        <v>5</v>
      </c>
      <c r="AA1286" s="15">
        <v>32767</v>
      </c>
      <c r="AC1286" s="1">
        <v>44465</v>
      </c>
    </row>
    <row r="1287" spans="1:32" ht="20.100000000000001" customHeight="1">
      <c r="A1287" s="12" t="s">
        <v>781</v>
      </c>
      <c r="B1287" s="12" t="s">
        <v>51</v>
      </c>
      <c r="C1287" s="24">
        <f t="shared" si="205"/>
        <v>29</v>
      </c>
      <c r="D1287" s="12" t="s">
        <v>93</v>
      </c>
      <c r="E1287" s="78"/>
      <c r="F1287" s="79"/>
      <c r="I1287" s="135"/>
      <c r="J1287" s="33"/>
      <c r="K1287" s="137"/>
      <c r="M1287" s="135"/>
      <c r="O1287" s="135"/>
      <c r="S1287" s="13">
        <v>84</v>
      </c>
      <c r="T1287" s="135"/>
      <c r="V1287" s="13">
        <v>64</v>
      </c>
      <c r="Y1287" s="30">
        <f t="shared" si="206"/>
        <v>148</v>
      </c>
      <c r="Z1287" s="5">
        <f t="shared" si="207"/>
        <v>2</v>
      </c>
      <c r="AA1287" s="15">
        <v>33527</v>
      </c>
      <c r="AB1287" s="12"/>
      <c r="AC1287" s="1">
        <v>44465</v>
      </c>
      <c r="AD1287" s="12"/>
    </row>
    <row r="1288" spans="1:32" ht="20.100000000000001" customHeight="1">
      <c r="A1288" s="159" t="s">
        <v>903</v>
      </c>
      <c r="B1288" s="159" t="s">
        <v>133</v>
      </c>
      <c r="C1288" s="7">
        <f t="shared" si="205"/>
        <v>34</v>
      </c>
      <c r="D1288" t="s">
        <v>93</v>
      </c>
      <c r="E1288" s="77">
        <v>55</v>
      </c>
      <c r="F1288" s="78">
        <v>45</v>
      </c>
      <c r="G1288" s="13">
        <v>30</v>
      </c>
      <c r="I1288" s="135"/>
      <c r="J1288" s="33">
        <v>53</v>
      </c>
      <c r="K1288" s="137"/>
      <c r="L1288" s="13">
        <v>54</v>
      </c>
      <c r="M1288" s="135"/>
      <c r="N1288" s="13">
        <v>26</v>
      </c>
      <c r="O1288" s="135"/>
      <c r="T1288" s="135"/>
      <c r="V1288" s="13">
        <v>53</v>
      </c>
      <c r="W1288" s="13">
        <v>166</v>
      </c>
      <c r="Y1288" s="30">
        <f t="shared" si="206"/>
        <v>482</v>
      </c>
      <c r="Z1288" s="5">
        <f t="shared" si="207"/>
        <v>8</v>
      </c>
      <c r="AA1288" s="1">
        <v>31838</v>
      </c>
      <c r="AC1288" s="1">
        <v>44465</v>
      </c>
    </row>
    <row r="1289" spans="1:32" s="2" customFormat="1" ht="20.100000000000001" customHeight="1">
      <c r="A1289" s="12"/>
      <c r="B1289"/>
      <c r="C1289" s="7">
        <f t="shared" si="205"/>
        <v>121</v>
      </c>
      <c r="D1289" t="s">
        <v>93</v>
      </c>
      <c r="E1289" s="77"/>
      <c r="F1289" s="78"/>
      <c r="G1289" s="13"/>
      <c r="H1289" s="57"/>
      <c r="I1289" s="135"/>
      <c r="J1289" s="60"/>
      <c r="K1289" s="137"/>
      <c r="L1289" s="13"/>
      <c r="M1289" s="135"/>
      <c r="N1289" s="13"/>
      <c r="O1289" s="135"/>
      <c r="P1289" s="13"/>
      <c r="Q1289" s="13"/>
      <c r="R1289" s="13"/>
      <c r="S1289" s="13"/>
      <c r="T1289" s="135"/>
      <c r="U1289" s="13"/>
      <c r="V1289" s="13"/>
      <c r="W1289" s="13"/>
      <c r="X1289" s="13"/>
      <c r="Y1289" s="30">
        <f t="shared" si="206"/>
        <v>0</v>
      </c>
      <c r="Z1289" s="5">
        <f t="shared" si="207"/>
        <v>0</v>
      </c>
      <c r="AA1289" s="15"/>
      <c r="AB1289"/>
      <c r="AC1289" s="1">
        <v>44465</v>
      </c>
      <c r="AD1289" s="20"/>
      <c r="AE1289"/>
      <c r="AF1289"/>
    </row>
    <row r="1290" spans="1:32" ht="20.100000000000001" customHeight="1">
      <c r="B1290" s="12"/>
      <c r="C1290" s="7">
        <f t="shared" si="205"/>
        <v>121</v>
      </c>
      <c r="D1290" t="s">
        <v>93</v>
      </c>
      <c r="I1290" s="135"/>
      <c r="J1290" s="33"/>
      <c r="K1290" s="137"/>
      <c r="M1290" s="135"/>
      <c r="O1290" s="135"/>
      <c r="T1290" s="135"/>
      <c r="Y1290" s="30">
        <f t="shared" si="206"/>
        <v>0</v>
      </c>
      <c r="Z1290" s="5">
        <f t="shared" si="207"/>
        <v>0</v>
      </c>
      <c r="AA1290" s="15"/>
      <c r="AB1290" s="12"/>
      <c r="AC1290" s="1">
        <v>44465</v>
      </c>
      <c r="AD1290" s="12"/>
      <c r="AE1290" s="12"/>
      <c r="AF1290" s="12"/>
    </row>
    <row r="1291" spans="1:32" ht="20.100000000000001" customHeight="1">
      <c r="C1291" s="7">
        <f t="shared" si="205"/>
        <v>121</v>
      </c>
      <c r="D1291" t="s">
        <v>93</v>
      </c>
      <c r="I1291" s="135"/>
      <c r="J1291" s="33"/>
      <c r="K1291" s="137"/>
      <c r="M1291" s="135"/>
      <c r="O1291" s="135"/>
      <c r="T1291" s="135"/>
      <c r="Y1291" s="30">
        <f t="shared" si="206"/>
        <v>0</v>
      </c>
      <c r="Z1291" s="5">
        <f t="shared" si="207"/>
        <v>0</v>
      </c>
      <c r="AA1291" s="1"/>
      <c r="AC1291" s="1">
        <v>44465</v>
      </c>
    </row>
    <row r="1292" spans="1:32" ht="20.100000000000001" hidden="1" customHeight="1">
      <c r="A1292" s="12" t="s">
        <v>171</v>
      </c>
      <c r="B1292" t="s">
        <v>51</v>
      </c>
      <c r="C1292" s="7">
        <f t="shared" ref="C1292:C1296" si="208">ROUNDDOWN(YEARFRAC(AA1292,AC1292),0)</f>
        <v>36</v>
      </c>
      <c r="D1292" t="s">
        <v>93</v>
      </c>
      <c r="I1292" s="135"/>
      <c r="J1292" s="33"/>
      <c r="K1292" s="137"/>
      <c r="M1292" s="135"/>
      <c r="O1292" s="135"/>
      <c r="T1292" s="135"/>
      <c r="Y1292" s="30">
        <f t="shared" si="206"/>
        <v>0</v>
      </c>
      <c r="Z1292" s="5">
        <f t="shared" si="207"/>
        <v>0</v>
      </c>
      <c r="AA1292" s="1">
        <v>31028</v>
      </c>
      <c r="AB1292" s="2"/>
      <c r="AC1292" s="1">
        <v>44465</v>
      </c>
      <c r="AD1292" s="20" t="s">
        <v>304</v>
      </c>
    </row>
    <row r="1293" spans="1:32" ht="20.100000000000001" hidden="1" customHeight="1">
      <c r="A1293" s="12" t="s">
        <v>451</v>
      </c>
      <c r="B1293" t="s">
        <v>452</v>
      </c>
      <c r="C1293" s="7">
        <f t="shared" si="208"/>
        <v>37</v>
      </c>
      <c r="D1293" t="s">
        <v>93</v>
      </c>
      <c r="G1293" s="57"/>
      <c r="I1293" s="135"/>
      <c r="J1293" s="33"/>
      <c r="K1293" s="137"/>
      <c r="M1293" s="135"/>
      <c r="O1293" s="135"/>
      <c r="T1293" s="135"/>
      <c r="Y1293" s="30">
        <f t="shared" si="206"/>
        <v>0</v>
      </c>
      <c r="Z1293" s="5">
        <f t="shared" si="207"/>
        <v>0</v>
      </c>
      <c r="AA1293" s="15">
        <v>30679</v>
      </c>
      <c r="AC1293" s="1">
        <v>44465</v>
      </c>
    </row>
    <row r="1294" spans="1:32" ht="20.100000000000001" hidden="1" customHeight="1">
      <c r="A1294" s="12" t="s">
        <v>1330</v>
      </c>
      <c r="B1294" s="12" t="s">
        <v>121</v>
      </c>
      <c r="C1294" s="7">
        <f t="shared" si="208"/>
        <v>33</v>
      </c>
      <c r="D1294" t="s">
        <v>93</v>
      </c>
      <c r="I1294" s="135"/>
      <c r="J1294" s="33"/>
      <c r="K1294" s="137"/>
      <c r="M1294" s="135"/>
      <c r="O1294" s="135"/>
      <c r="T1294" s="135"/>
      <c r="Y1294" s="30">
        <f t="shared" si="206"/>
        <v>0</v>
      </c>
      <c r="Z1294" s="5">
        <f t="shared" si="207"/>
        <v>0</v>
      </c>
      <c r="AA1294" s="15">
        <v>32220</v>
      </c>
      <c r="AB1294" s="12"/>
      <c r="AC1294" s="1">
        <v>44465</v>
      </c>
      <c r="AD1294" s="12"/>
      <c r="AE1294" s="12"/>
      <c r="AF1294" s="12"/>
    </row>
    <row r="1295" spans="1:32" s="2" customFormat="1" ht="20.100000000000001" hidden="1" customHeight="1">
      <c r="A1295" s="12" t="s">
        <v>562</v>
      </c>
      <c r="B1295" t="s">
        <v>565</v>
      </c>
      <c r="C1295" s="7">
        <f t="shared" si="208"/>
        <v>32</v>
      </c>
      <c r="D1295" t="s">
        <v>93</v>
      </c>
      <c r="E1295" s="77"/>
      <c r="F1295" s="78"/>
      <c r="G1295" s="13"/>
      <c r="H1295" s="13"/>
      <c r="I1295" s="135"/>
      <c r="J1295" s="33"/>
      <c r="K1295" s="137"/>
      <c r="L1295" s="13"/>
      <c r="M1295" s="135"/>
      <c r="N1295" s="13"/>
      <c r="O1295" s="135"/>
      <c r="P1295" s="13"/>
      <c r="Q1295" s="13"/>
      <c r="R1295" s="13"/>
      <c r="S1295" s="13"/>
      <c r="T1295" s="135"/>
      <c r="U1295" s="13"/>
      <c r="V1295" s="13"/>
      <c r="W1295" s="13"/>
      <c r="X1295" s="13"/>
      <c r="Y1295" s="30">
        <f t="shared" si="206"/>
        <v>0</v>
      </c>
      <c r="Z1295" s="5">
        <f t="shared" si="207"/>
        <v>0</v>
      </c>
      <c r="AA1295" s="1">
        <v>32729</v>
      </c>
      <c r="AB1295"/>
      <c r="AC1295" s="1">
        <v>44465</v>
      </c>
      <c r="AD1295" s="20"/>
      <c r="AE1295"/>
      <c r="AF1295"/>
    </row>
    <row r="1296" spans="1:32" ht="20.100000000000001" hidden="1" customHeight="1">
      <c r="A1296" s="26" t="s">
        <v>408</v>
      </c>
      <c r="B1296" s="26" t="s">
        <v>409</v>
      </c>
      <c r="C1296" s="7">
        <f t="shared" si="208"/>
        <v>35</v>
      </c>
      <c r="D1296" s="26" t="s">
        <v>93</v>
      </c>
      <c r="G1296" s="33"/>
      <c r="H1296" s="33"/>
      <c r="I1296" s="135"/>
      <c r="J1296" s="33"/>
      <c r="K1296" s="137"/>
      <c r="L1296" s="33"/>
      <c r="M1296" s="135"/>
      <c r="N1296" s="33"/>
      <c r="O1296" s="135"/>
      <c r="P1296" s="33"/>
      <c r="Q1296" s="33"/>
      <c r="R1296" s="33"/>
      <c r="S1296" s="33"/>
      <c r="T1296" s="135"/>
      <c r="U1296" s="33"/>
      <c r="V1296" s="33"/>
      <c r="W1296" s="33"/>
      <c r="X1296" s="33"/>
      <c r="Y1296" s="30">
        <f t="shared" si="206"/>
        <v>0</v>
      </c>
      <c r="Z1296" s="5">
        <f t="shared" si="207"/>
        <v>0</v>
      </c>
      <c r="AA1296" s="27">
        <v>31334</v>
      </c>
      <c r="AC1296" s="1">
        <v>44465</v>
      </c>
      <c r="AD1296" s="19"/>
    </row>
    <row r="1297" spans="1:32" ht="20.100000000000001" hidden="1" customHeight="1">
      <c r="A1297" s="12" t="s">
        <v>1021</v>
      </c>
      <c r="B1297" s="12" t="s">
        <v>178</v>
      </c>
      <c r="C1297" s="7">
        <f t="shared" ref="C1297:C1317" si="209">ROUNDDOWN(YEARFRAC(AA1297,AC1297),0)</f>
        <v>30</v>
      </c>
      <c r="D1297" t="s">
        <v>93</v>
      </c>
      <c r="I1297" s="135"/>
      <c r="J1297" s="33"/>
      <c r="K1297" s="137"/>
      <c r="M1297" s="135"/>
      <c r="O1297" s="135"/>
      <c r="T1297" s="135"/>
      <c r="Y1297" s="30">
        <f t="shared" si="206"/>
        <v>0</v>
      </c>
      <c r="Z1297" s="5">
        <f t="shared" si="207"/>
        <v>0</v>
      </c>
      <c r="AA1297" s="15">
        <v>33481</v>
      </c>
      <c r="AB1297" s="12"/>
      <c r="AC1297" s="1">
        <v>44465</v>
      </c>
      <c r="AD1297" s="12"/>
      <c r="AE1297" s="12"/>
      <c r="AF1297" s="12"/>
    </row>
    <row r="1298" spans="1:32" ht="20.100000000000001" hidden="1" customHeight="1">
      <c r="A1298" s="26" t="s">
        <v>697</v>
      </c>
      <c r="B1298" s="26" t="s">
        <v>143</v>
      </c>
      <c r="C1298" s="7">
        <f t="shared" si="209"/>
        <v>30</v>
      </c>
      <c r="D1298" s="26" t="s">
        <v>93</v>
      </c>
      <c r="G1298" s="33"/>
      <c r="H1298" s="33"/>
      <c r="I1298" s="135"/>
      <c r="J1298" s="33"/>
      <c r="K1298" s="137"/>
      <c r="L1298" s="33"/>
      <c r="M1298" s="135"/>
      <c r="N1298" s="33"/>
      <c r="O1298" s="135"/>
      <c r="P1298" s="33"/>
      <c r="Q1298" s="33"/>
      <c r="R1298" s="33"/>
      <c r="S1298" s="33"/>
      <c r="T1298" s="135"/>
      <c r="U1298" s="33"/>
      <c r="V1298" s="33"/>
      <c r="W1298" s="33"/>
      <c r="X1298" s="33"/>
      <c r="Y1298" s="30">
        <f t="shared" si="206"/>
        <v>0</v>
      </c>
      <c r="Z1298" s="5">
        <f t="shared" si="207"/>
        <v>0</v>
      </c>
      <c r="AA1298" s="28">
        <v>33442</v>
      </c>
      <c r="AB1298" s="19"/>
      <c r="AC1298" s="1">
        <v>44465</v>
      </c>
      <c r="AD1298" s="19"/>
      <c r="AE1298" s="2"/>
      <c r="AF1298" s="2"/>
    </row>
    <row r="1299" spans="1:32" ht="20.100000000000001" hidden="1" customHeight="1">
      <c r="A1299" s="12" t="s">
        <v>479</v>
      </c>
      <c r="B1299" t="s">
        <v>218</v>
      </c>
      <c r="C1299" s="7">
        <f t="shared" si="209"/>
        <v>33</v>
      </c>
      <c r="D1299" t="s">
        <v>93</v>
      </c>
      <c r="I1299" s="135"/>
      <c r="J1299" s="33"/>
      <c r="K1299" s="137"/>
      <c r="M1299" s="135"/>
      <c r="O1299" s="135"/>
      <c r="T1299" s="135"/>
      <c r="Y1299" s="30">
        <f t="shared" si="206"/>
        <v>0</v>
      </c>
      <c r="Z1299" s="5">
        <f t="shared" si="207"/>
        <v>0</v>
      </c>
      <c r="AA1299" s="1">
        <v>32348</v>
      </c>
      <c r="AC1299" s="1">
        <v>44465</v>
      </c>
    </row>
    <row r="1300" spans="1:32" s="2" customFormat="1" ht="20.100000000000001" hidden="1" customHeight="1">
      <c r="A1300" s="26" t="s">
        <v>502</v>
      </c>
      <c r="B1300" s="26" t="s">
        <v>503</v>
      </c>
      <c r="C1300" s="7">
        <f t="shared" si="209"/>
        <v>33</v>
      </c>
      <c r="D1300" s="26" t="s">
        <v>93</v>
      </c>
      <c r="E1300" s="77"/>
      <c r="F1300" s="78"/>
      <c r="G1300" s="33"/>
      <c r="H1300" s="33"/>
      <c r="I1300" s="135"/>
      <c r="J1300" s="33"/>
      <c r="K1300" s="137"/>
      <c r="L1300" s="33"/>
      <c r="M1300" s="135"/>
      <c r="N1300" s="33"/>
      <c r="O1300" s="135"/>
      <c r="P1300" s="33"/>
      <c r="Q1300" s="33"/>
      <c r="R1300" s="33"/>
      <c r="S1300" s="33"/>
      <c r="T1300" s="135"/>
      <c r="U1300" s="33"/>
      <c r="V1300" s="33"/>
      <c r="W1300" s="33"/>
      <c r="X1300" s="33"/>
      <c r="Y1300" s="30">
        <f t="shared" si="206"/>
        <v>0</v>
      </c>
      <c r="Z1300" s="5">
        <f t="shared" si="207"/>
        <v>0</v>
      </c>
      <c r="AA1300" s="28">
        <v>32200</v>
      </c>
      <c r="AB1300" s="19"/>
      <c r="AC1300" s="1">
        <v>44465</v>
      </c>
      <c r="AD1300" s="19"/>
    </row>
    <row r="1301" spans="1:32" ht="20.100000000000001" hidden="1" customHeight="1">
      <c r="A1301" s="26" t="s">
        <v>1213</v>
      </c>
      <c r="B1301" s="26" t="s">
        <v>61</v>
      </c>
      <c r="C1301" s="7">
        <f t="shared" si="209"/>
        <v>31</v>
      </c>
      <c r="D1301" s="26" t="s">
        <v>93</v>
      </c>
      <c r="G1301" s="33"/>
      <c r="H1301" s="33"/>
      <c r="I1301" s="135"/>
      <c r="J1301" s="33"/>
      <c r="K1301" s="137"/>
      <c r="L1301" s="33"/>
      <c r="M1301" s="135"/>
      <c r="N1301" s="33"/>
      <c r="O1301" s="135"/>
      <c r="P1301" s="33"/>
      <c r="Q1301" s="33"/>
      <c r="R1301" s="33"/>
      <c r="S1301" s="33"/>
      <c r="T1301" s="135"/>
      <c r="U1301" s="33"/>
      <c r="V1301" s="33"/>
      <c r="W1301" s="33"/>
      <c r="X1301" s="33"/>
      <c r="Y1301" s="30">
        <f t="shared" si="206"/>
        <v>0</v>
      </c>
      <c r="Z1301" s="5">
        <f t="shared" si="207"/>
        <v>0</v>
      </c>
      <c r="AA1301" s="28">
        <v>33051</v>
      </c>
      <c r="AB1301" s="19"/>
      <c r="AC1301" s="1">
        <v>44465</v>
      </c>
      <c r="AD1301" s="19"/>
      <c r="AE1301" s="2"/>
      <c r="AF1301" s="2"/>
    </row>
    <row r="1302" spans="1:32" ht="20.100000000000001" hidden="1" customHeight="1">
      <c r="A1302" s="12" t="s">
        <v>1083</v>
      </c>
      <c r="B1302" s="12" t="s">
        <v>667</v>
      </c>
      <c r="C1302" s="7">
        <f t="shared" si="209"/>
        <v>33</v>
      </c>
      <c r="D1302" t="s">
        <v>93</v>
      </c>
      <c r="E1302" s="78"/>
      <c r="I1302" s="135"/>
      <c r="J1302" s="33"/>
      <c r="K1302" s="137"/>
      <c r="M1302" s="135"/>
      <c r="O1302" s="135"/>
      <c r="T1302" s="135"/>
      <c r="Y1302" s="30">
        <f t="shared" si="206"/>
        <v>0</v>
      </c>
      <c r="Z1302" s="5">
        <f t="shared" si="207"/>
        <v>0</v>
      </c>
      <c r="AA1302" s="15">
        <v>32127</v>
      </c>
      <c r="AC1302" s="1">
        <v>44465</v>
      </c>
    </row>
    <row r="1303" spans="1:32" ht="20.100000000000001" hidden="1" customHeight="1">
      <c r="A1303" s="12" t="s">
        <v>173</v>
      </c>
      <c r="B1303" s="12" t="s">
        <v>231</v>
      </c>
      <c r="C1303" s="7">
        <f t="shared" si="209"/>
        <v>31</v>
      </c>
      <c r="D1303" t="s">
        <v>93</v>
      </c>
      <c r="I1303" s="135"/>
      <c r="J1303" s="33"/>
      <c r="K1303" s="137"/>
      <c r="M1303" s="135"/>
      <c r="O1303" s="135"/>
      <c r="T1303" s="135"/>
      <c r="Y1303" s="30">
        <f t="shared" si="206"/>
        <v>0</v>
      </c>
      <c r="Z1303" s="5">
        <f t="shared" si="207"/>
        <v>0</v>
      </c>
      <c r="AA1303" s="15">
        <v>32843</v>
      </c>
      <c r="AB1303" s="12"/>
      <c r="AC1303" s="1">
        <v>44465</v>
      </c>
      <c r="AD1303" s="12"/>
      <c r="AE1303" s="12"/>
      <c r="AF1303" s="12"/>
    </row>
    <row r="1304" spans="1:32" ht="20.100000000000001" hidden="1" customHeight="1">
      <c r="A1304" s="26" t="s">
        <v>515</v>
      </c>
      <c r="B1304" s="26" t="s">
        <v>516</v>
      </c>
      <c r="C1304" s="7">
        <f t="shared" si="209"/>
        <v>30</v>
      </c>
      <c r="D1304" s="26" t="s">
        <v>93</v>
      </c>
      <c r="G1304" s="33"/>
      <c r="H1304" s="33"/>
      <c r="I1304" s="135"/>
      <c r="J1304" s="33"/>
      <c r="K1304" s="137"/>
      <c r="L1304" s="33"/>
      <c r="M1304" s="135"/>
      <c r="N1304" s="33"/>
      <c r="O1304" s="135"/>
      <c r="P1304" s="33"/>
      <c r="Q1304" s="33"/>
      <c r="R1304" s="33"/>
      <c r="S1304" s="33"/>
      <c r="T1304" s="135"/>
      <c r="U1304" s="33"/>
      <c r="V1304" s="33"/>
      <c r="W1304" s="33"/>
      <c r="X1304" s="33"/>
      <c r="Y1304" s="30">
        <f t="shared" si="206"/>
        <v>0</v>
      </c>
      <c r="Z1304" s="5">
        <f t="shared" si="207"/>
        <v>0</v>
      </c>
      <c r="AA1304" s="28">
        <v>33500</v>
      </c>
      <c r="AB1304" s="19"/>
      <c r="AC1304" s="1">
        <v>44465</v>
      </c>
      <c r="AD1304" s="19"/>
      <c r="AE1304" s="2"/>
      <c r="AF1304" s="2"/>
    </row>
    <row r="1305" spans="1:32" ht="20.100000000000001" hidden="1" customHeight="1">
      <c r="A1305" t="s">
        <v>881</v>
      </c>
      <c r="B1305" t="s">
        <v>59</v>
      </c>
      <c r="C1305" s="24">
        <f t="shared" si="209"/>
        <v>35</v>
      </c>
      <c r="D1305" t="s">
        <v>93</v>
      </c>
      <c r="I1305" s="135"/>
      <c r="J1305" s="33"/>
      <c r="K1305" s="137"/>
      <c r="M1305" s="135"/>
      <c r="O1305" s="135"/>
      <c r="T1305" s="135"/>
      <c r="Y1305" s="30">
        <f t="shared" si="206"/>
        <v>0</v>
      </c>
      <c r="Z1305" s="5">
        <f t="shared" si="207"/>
        <v>0</v>
      </c>
      <c r="AA1305" s="1">
        <v>31671</v>
      </c>
      <c r="AB1305" s="2"/>
      <c r="AC1305" s="1">
        <v>44465</v>
      </c>
    </row>
    <row r="1306" spans="1:32" ht="20.100000000000001" hidden="1" customHeight="1">
      <c r="A1306" s="12" t="s">
        <v>740</v>
      </c>
      <c r="B1306" t="s">
        <v>761</v>
      </c>
      <c r="C1306" s="7">
        <f t="shared" si="209"/>
        <v>37</v>
      </c>
      <c r="D1306" t="s">
        <v>93</v>
      </c>
      <c r="I1306" s="135"/>
      <c r="J1306" s="33"/>
      <c r="K1306" s="137"/>
      <c r="M1306" s="135"/>
      <c r="O1306" s="135"/>
      <c r="T1306" s="135"/>
      <c r="Y1306" s="30">
        <f t="shared" si="206"/>
        <v>0</v>
      </c>
      <c r="Z1306" s="5">
        <f t="shared" si="207"/>
        <v>0</v>
      </c>
      <c r="AA1306" s="1">
        <v>30692</v>
      </c>
      <c r="AC1306" s="1">
        <v>44465</v>
      </c>
    </row>
    <row r="1307" spans="1:32" ht="20.100000000000001" hidden="1" customHeight="1">
      <c r="A1307" s="12" t="s">
        <v>441</v>
      </c>
      <c r="B1307" s="12" t="s">
        <v>415</v>
      </c>
      <c r="C1307" s="7">
        <f t="shared" si="209"/>
        <v>36</v>
      </c>
      <c r="D1307" t="s">
        <v>93</v>
      </c>
      <c r="E1307" s="78"/>
      <c r="I1307" s="135"/>
      <c r="J1307" s="33"/>
      <c r="K1307" s="137"/>
      <c r="M1307" s="135"/>
      <c r="O1307" s="135"/>
      <c r="T1307" s="135"/>
      <c r="Y1307" s="30">
        <f t="shared" si="206"/>
        <v>0</v>
      </c>
      <c r="Z1307" s="5">
        <f t="shared" si="207"/>
        <v>0</v>
      </c>
      <c r="AA1307" s="15">
        <v>31217</v>
      </c>
      <c r="AC1307" s="1">
        <v>44465</v>
      </c>
    </row>
    <row r="1308" spans="1:32" ht="20.100000000000001" hidden="1" customHeight="1">
      <c r="A1308" s="12" t="s">
        <v>1071</v>
      </c>
      <c r="B1308" t="s">
        <v>574</v>
      </c>
      <c r="C1308" s="7">
        <f t="shared" si="209"/>
        <v>37</v>
      </c>
      <c r="D1308" t="s">
        <v>93</v>
      </c>
      <c r="I1308" s="135"/>
      <c r="J1308" s="33"/>
      <c r="K1308" s="137"/>
      <c r="M1308" s="135"/>
      <c r="O1308" s="135"/>
      <c r="T1308" s="135"/>
      <c r="Y1308" s="30">
        <f t="shared" si="206"/>
        <v>0</v>
      </c>
      <c r="Z1308" s="5">
        <f t="shared" si="207"/>
        <v>0</v>
      </c>
      <c r="AA1308" s="1">
        <v>30811</v>
      </c>
      <c r="AC1308" s="1">
        <v>44465</v>
      </c>
    </row>
    <row r="1309" spans="1:32" ht="20.100000000000001" hidden="1" customHeight="1">
      <c r="A1309" s="12" t="s">
        <v>672</v>
      </c>
      <c r="B1309" t="s">
        <v>398</v>
      </c>
      <c r="C1309" s="7">
        <f t="shared" si="209"/>
        <v>30</v>
      </c>
      <c r="D1309" t="s">
        <v>93</v>
      </c>
      <c r="I1309" s="135"/>
      <c r="J1309" s="33"/>
      <c r="K1309" s="137"/>
      <c r="M1309" s="135"/>
      <c r="O1309" s="135"/>
      <c r="T1309" s="135"/>
      <c r="Y1309" s="30">
        <f t="shared" si="206"/>
        <v>0</v>
      </c>
      <c r="Z1309" s="5">
        <f t="shared" si="207"/>
        <v>0</v>
      </c>
      <c r="AA1309" s="15">
        <v>33378</v>
      </c>
      <c r="AB1309" s="12"/>
      <c r="AC1309" s="1">
        <v>44465</v>
      </c>
      <c r="AD1309" s="12"/>
      <c r="AE1309" s="12"/>
      <c r="AF1309" s="12"/>
    </row>
    <row r="1310" spans="1:32" ht="20.100000000000001" hidden="1" customHeight="1">
      <c r="A1310" s="12" t="s">
        <v>190</v>
      </c>
      <c r="B1310" t="s">
        <v>188</v>
      </c>
      <c r="C1310" s="7">
        <f t="shared" si="209"/>
        <v>23</v>
      </c>
      <c r="D1310" t="s">
        <v>93</v>
      </c>
      <c r="I1310" s="135"/>
      <c r="J1310" s="33"/>
      <c r="K1310" s="137"/>
      <c r="M1310" s="135"/>
      <c r="O1310" s="135"/>
      <c r="T1310" s="135"/>
      <c r="Y1310" s="30">
        <f t="shared" si="206"/>
        <v>0</v>
      </c>
      <c r="Z1310" s="5">
        <f t="shared" si="207"/>
        <v>0</v>
      </c>
      <c r="AA1310" s="1">
        <v>35765</v>
      </c>
      <c r="AC1310" s="1">
        <v>44465</v>
      </c>
    </row>
    <row r="1311" spans="1:32" ht="20.100000000000001" hidden="1" customHeight="1">
      <c r="A1311" s="12" t="s">
        <v>102</v>
      </c>
      <c r="B1311" t="s">
        <v>103</v>
      </c>
      <c r="C1311" s="7">
        <f t="shared" si="209"/>
        <v>23</v>
      </c>
      <c r="D1311" t="s">
        <v>93</v>
      </c>
      <c r="I1311" s="135"/>
      <c r="J1311" s="33"/>
      <c r="K1311" s="137"/>
      <c r="M1311" s="135"/>
      <c r="O1311" s="135"/>
      <c r="T1311" s="135"/>
      <c r="Y1311" s="30">
        <f t="shared" si="206"/>
        <v>0</v>
      </c>
      <c r="Z1311" s="5">
        <f t="shared" si="207"/>
        <v>0</v>
      </c>
      <c r="AA1311" s="1">
        <v>35760</v>
      </c>
      <c r="AC1311" s="1">
        <v>44465</v>
      </c>
      <c r="AD1311" s="20" t="s">
        <v>2</v>
      </c>
    </row>
    <row r="1312" spans="1:32" ht="20.100000000000001" hidden="1" customHeight="1">
      <c r="A1312" s="12" t="s">
        <v>104</v>
      </c>
      <c r="B1312" t="s">
        <v>105</v>
      </c>
      <c r="C1312" s="7">
        <f t="shared" si="209"/>
        <v>25</v>
      </c>
      <c r="D1312" t="s">
        <v>93</v>
      </c>
      <c r="I1312" s="135"/>
      <c r="J1312" s="33"/>
      <c r="K1312" s="137"/>
      <c r="M1312" s="135"/>
      <c r="O1312" s="135"/>
      <c r="T1312" s="135"/>
      <c r="Y1312" s="30">
        <f t="shared" si="206"/>
        <v>0</v>
      </c>
      <c r="Z1312" s="5">
        <f t="shared" si="207"/>
        <v>0</v>
      </c>
      <c r="AA1312" s="1">
        <v>35167</v>
      </c>
      <c r="AC1312" s="1">
        <v>44465</v>
      </c>
      <c r="AD1312" s="20" t="s">
        <v>308</v>
      </c>
    </row>
    <row r="1313" spans="1:32" ht="20.100000000000001" hidden="1" customHeight="1">
      <c r="A1313" s="26" t="s">
        <v>410</v>
      </c>
      <c r="B1313" s="26" t="s">
        <v>6</v>
      </c>
      <c r="C1313" s="7">
        <f t="shared" si="209"/>
        <v>30</v>
      </c>
      <c r="D1313" s="26" t="s">
        <v>93</v>
      </c>
      <c r="G1313" s="33"/>
      <c r="H1313" s="33"/>
      <c r="I1313" s="135"/>
      <c r="J1313" s="33"/>
      <c r="K1313" s="137"/>
      <c r="L1313" s="33"/>
      <c r="M1313" s="135"/>
      <c r="N1313" s="33"/>
      <c r="O1313" s="135"/>
      <c r="P1313" s="33"/>
      <c r="Q1313" s="33"/>
      <c r="R1313" s="33"/>
      <c r="S1313" s="33"/>
      <c r="T1313" s="135"/>
      <c r="U1313" s="33"/>
      <c r="V1313" s="33"/>
      <c r="W1313" s="33"/>
      <c r="X1313" s="33"/>
      <c r="Y1313" s="30">
        <f t="shared" si="206"/>
        <v>0</v>
      </c>
      <c r="Z1313" s="5">
        <f t="shared" si="207"/>
        <v>0</v>
      </c>
      <c r="AA1313" s="28">
        <v>33219</v>
      </c>
      <c r="AB1313" s="19"/>
      <c r="AC1313" s="1">
        <v>44465</v>
      </c>
      <c r="AD1313" s="19"/>
    </row>
    <row r="1314" spans="1:32" ht="20.100000000000001" hidden="1" customHeight="1">
      <c r="A1314" s="12" t="s">
        <v>106</v>
      </c>
      <c r="B1314" t="s">
        <v>105</v>
      </c>
      <c r="C1314" s="7">
        <f t="shared" si="209"/>
        <v>24</v>
      </c>
      <c r="D1314" t="s">
        <v>93</v>
      </c>
      <c r="I1314" s="135"/>
      <c r="J1314" s="33"/>
      <c r="K1314" s="137"/>
      <c r="M1314" s="135"/>
      <c r="O1314" s="135"/>
      <c r="T1314" s="135"/>
      <c r="Y1314" s="30">
        <f t="shared" si="206"/>
        <v>0</v>
      </c>
      <c r="Z1314" s="5">
        <f t="shared" si="207"/>
        <v>0</v>
      </c>
      <c r="AA1314" s="1">
        <v>35468</v>
      </c>
      <c r="AC1314" s="1">
        <v>44465</v>
      </c>
      <c r="AD1314" s="20" t="s">
        <v>309</v>
      </c>
    </row>
    <row r="1315" spans="1:32" ht="20.100000000000001" hidden="1" customHeight="1">
      <c r="A1315" s="12" t="s">
        <v>480</v>
      </c>
      <c r="B1315" t="s">
        <v>148</v>
      </c>
      <c r="C1315" s="7">
        <f t="shared" si="209"/>
        <v>26</v>
      </c>
      <c r="D1315" t="s">
        <v>93</v>
      </c>
      <c r="I1315" s="135"/>
      <c r="J1315" s="33"/>
      <c r="K1315" s="137"/>
      <c r="M1315" s="135"/>
      <c r="O1315" s="135"/>
      <c r="T1315" s="135"/>
      <c r="Y1315" s="30">
        <f t="shared" si="206"/>
        <v>0</v>
      </c>
      <c r="Z1315" s="5">
        <f t="shared" si="207"/>
        <v>0</v>
      </c>
      <c r="AA1315" s="1">
        <v>34678</v>
      </c>
      <c r="AC1315" s="1">
        <v>44465</v>
      </c>
    </row>
    <row r="1316" spans="1:32" ht="20.100000000000001" hidden="1" customHeight="1">
      <c r="A1316" s="12" t="s">
        <v>529</v>
      </c>
      <c r="B1316" t="s">
        <v>512</v>
      </c>
      <c r="C1316" s="7">
        <f t="shared" si="209"/>
        <v>26</v>
      </c>
      <c r="D1316" t="s">
        <v>93</v>
      </c>
      <c r="I1316" s="135"/>
      <c r="J1316" s="33"/>
      <c r="K1316" s="137"/>
      <c r="M1316" s="135"/>
      <c r="O1316" s="135"/>
      <c r="T1316" s="135"/>
      <c r="Y1316" s="30">
        <f t="shared" si="206"/>
        <v>0</v>
      </c>
      <c r="Z1316" s="5">
        <f t="shared" si="207"/>
        <v>0</v>
      </c>
      <c r="AA1316" s="1">
        <v>34610</v>
      </c>
      <c r="AC1316" s="1">
        <v>44465</v>
      </c>
    </row>
    <row r="1317" spans="1:32" ht="20.100000000000001" hidden="1" customHeight="1">
      <c r="A1317" s="12" t="s">
        <v>478</v>
      </c>
      <c r="B1317" t="s">
        <v>118</v>
      </c>
      <c r="C1317" s="7">
        <f t="shared" si="209"/>
        <v>24</v>
      </c>
      <c r="D1317" t="s">
        <v>93</v>
      </c>
      <c r="I1317" s="135"/>
      <c r="J1317" s="33"/>
      <c r="K1317" s="137"/>
      <c r="M1317" s="135"/>
      <c r="O1317" s="135"/>
      <c r="T1317" s="135"/>
      <c r="Y1317" s="30">
        <f t="shared" si="206"/>
        <v>0</v>
      </c>
      <c r="Z1317" s="5">
        <f t="shared" si="207"/>
        <v>0</v>
      </c>
      <c r="AA1317" s="1">
        <v>35376</v>
      </c>
      <c r="AC1317" s="1">
        <v>44465</v>
      </c>
    </row>
    <row r="1318" spans="1:32" s="19" customFormat="1" ht="20.100000000000001" customHeight="1">
      <c r="A1318" s="2" t="s">
        <v>1111</v>
      </c>
      <c r="B1318" s="2"/>
      <c r="C1318" s="9"/>
      <c r="D1318" s="9"/>
      <c r="E1318" s="9"/>
      <c r="F1318" s="9"/>
      <c r="G1318" s="37"/>
      <c r="H1318" s="37"/>
      <c r="I1318" s="135"/>
      <c r="J1318" s="37"/>
      <c r="K1318" s="137"/>
      <c r="L1318" s="37"/>
      <c r="M1318" s="135"/>
      <c r="N1318" s="37"/>
      <c r="O1318" s="135"/>
      <c r="P1318" s="37"/>
      <c r="Q1318" s="37"/>
      <c r="R1318" s="37"/>
      <c r="S1318" s="37"/>
      <c r="T1318" s="135"/>
      <c r="U1318" s="37"/>
      <c r="V1318" s="37"/>
      <c r="W1318" s="37"/>
      <c r="X1318" s="37"/>
      <c r="Y1318" s="34"/>
      <c r="Z1318" s="34"/>
      <c r="AA1318" s="13"/>
      <c r="AB1318"/>
      <c r="AC1318" s="1">
        <v>44465</v>
      </c>
      <c r="AD1318" s="20"/>
      <c r="AE1318"/>
      <c r="AF1318"/>
    </row>
    <row r="1319" spans="1:32" ht="20.100000000000001" customHeight="1">
      <c r="A1319" s="19" t="s">
        <v>1217</v>
      </c>
      <c r="B1319" s="19" t="s">
        <v>99</v>
      </c>
      <c r="C1319" s="24">
        <f t="shared" ref="C1319:C1327" si="210">ROUNDDOWN(YEARFRAC(AA1319,AC1319),0)</f>
        <v>39</v>
      </c>
      <c r="D1319" s="19" t="s">
        <v>93</v>
      </c>
      <c r="E1319" s="80">
        <v>63</v>
      </c>
      <c r="F1319" s="80">
        <v>83</v>
      </c>
      <c r="G1319" s="33">
        <v>83</v>
      </c>
      <c r="H1319" s="33"/>
      <c r="I1319" s="135"/>
      <c r="J1319" s="33"/>
      <c r="K1319" s="137"/>
      <c r="L1319" s="33"/>
      <c r="M1319" s="135"/>
      <c r="N1319" s="33"/>
      <c r="O1319" s="135"/>
      <c r="P1319" s="33"/>
      <c r="Q1319" s="33"/>
      <c r="R1319" s="33"/>
      <c r="S1319" s="33">
        <v>57</v>
      </c>
      <c r="T1319" s="135"/>
      <c r="U1319" s="33"/>
      <c r="V1319" s="33"/>
      <c r="W1319" s="33"/>
      <c r="X1319" s="33"/>
      <c r="Y1319" s="30">
        <f t="shared" ref="Y1319:Y1327" si="211">SUM(E1319:X1319)</f>
        <v>286</v>
      </c>
      <c r="Z1319" s="5">
        <f t="shared" ref="Z1319:Z1327" si="212">COUNTIF(E1319:X1319,"&gt;0")</f>
        <v>4</v>
      </c>
      <c r="AA1319" s="28">
        <v>29922</v>
      </c>
      <c r="AB1319" s="19"/>
      <c r="AC1319" s="1">
        <v>44465</v>
      </c>
      <c r="AD1319" s="19"/>
      <c r="AE1319" s="26"/>
      <c r="AF1319" s="26"/>
    </row>
    <row r="1320" spans="1:32" ht="20.100000000000001" customHeight="1">
      <c r="A1320" s="12" t="s">
        <v>1392</v>
      </c>
      <c r="B1320" s="12" t="s">
        <v>486</v>
      </c>
      <c r="C1320" s="24">
        <f t="shared" si="210"/>
        <v>37</v>
      </c>
      <c r="D1320" t="s">
        <v>93</v>
      </c>
      <c r="F1320" s="78">
        <v>103</v>
      </c>
      <c r="G1320" s="13">
        <v>103</v>
      </c>
      <c r="H1320" s="57"/>
      <c r="I1320" s="136"/>
      <c r="J1320" s="33"/>
      <c r="K1320" s="137"/>
      <c r="M1320" s="135"/>
      <c r="O1320" s="135"/>
      <c r="P1320" s="13">
        <v>207</v>
      </c>
      <c r="T1320" s="135"/>
      <c r="U1320" s="13">
        <v>103</v>
      </c>
      <c r="W1320" s="13">
        <v>6</v>
      </c>
      <c r="Y1320" s="30">
        <f t="shared" si="211"/>
        <v>522</v>
      </c>
      <c r="Z1320" s="5">
        <f t="shared" si="212"/>
        <v>5</v>
      </c>
      <c r="AA1320" s="15">
        <v>30876</v>
      </c>
      <c r="AC1320" s="1">
        <v>44465</v>
      </c>
    </row>
    <row r="1321" spans="1:32" ht="20.25" customHeight="1">
      <c r="A1321"/>
      <c r="C1321" s="7">
        <f>ROUNDDOWN(YEARFRAC(AA1321,AC1321),0)</f>
        <v>121</v>
      </c>
      <c r="D1321" t="s">
        <v>93</v>
      </c>
      <c r="G1321" s="57"/>
      <c r="I1321" s="135"/>
      <c r="J1321" s="60"/>
      <c r="K1321" s="142"/>
      <c r="M1321" s="135"/>
      <c r="O1321" s="135"/>
      <c r="Q1321" s="57"/>
      <c r="R1321" s="57"/>
      <c r="T1321" s="135"/>
      <c r="Y1321" s="30">
        <f t="shared" si="211"/>
        <v>0</v>
      </c>
      <c r="Z1321" s="5">
        <f t="shared" si="212"/>
        <v>0</v>
      </c>
      <c r="AA1321" s="1"/>
      <c r="AC1321" s="1">
        <v>44465</v>
      </c>
    </row>
    <row r="1322" spans="1:32" ht="20.25" customHeight="1">
      <c r="A1322"/>
      <c r="C1322" s="7">
        <f t="shared" si="210"/>
        <v>121</v>
      </c>
      <c r="D1322" t="s">
        <v>93</v>
      </c>
      <c r="G1322" s="57"/>
      <c r="I1322" s="135"/>
      <c r="J1322" s="60"/>
      <c r="K1322" s="137"/>
      <c r="M1322" s="135"/>
      <c r="O1322" s="135"/>
      <c r="T1322" s="135"/>
      <c r="Y1322" s="30">
        <f t="shared" si="211"/>
        <v>0</v>
      </c>
      <c r="Z1322" s="5">
        <f t="shared" si="212"/>
        <v>0</v>
      </c>
      <c r="AA1322" s="1"/>
      <c r="AC1322" s="1">
        <v>44465</v>
      </c>
    </row>
    <row r="1323" spans="1:32" s="26" customFormat="1" ht="20.100000000000001" customHeight="1">
      <c r="A1323" s="12"/>
      <c r="B1323" s="12"/>
      <c r="C1323" s="24">
        <f t="shared" si="210"/>
        <v>121</v>
      </c>
      <c r="D1323" t="s">
        <v>93</v>
      </c>
      <c r="E1323" s="77"/>
      <c r="F1323" s="78"/>
      <c r="G1323" s="13"/>
      <c r="H1323" s="13"/>
      <c r="I1323" s="135"/>
      <c r="J1323" s="33"/>
      <c r="K1323" s="137"/>
      <c r="L1323" s="13"/>
      <c r="M1323" s="135"/>
      <c r="N1323" s="13"/>
      <c r="O1323" s="135"/>
      <c r="P1323" s="13"/>
      <c r="Q1323" s="13"/>
      <c r="R1323" s="13"/>
      <c r="S1323" s="13"/>
      <c r="T1323" s="135"/>
      <c r="U1323" s="13"/>
      <c r="V1323" s="13"/>
      <c r="W1323" s="13"/>
      <c r="X1323" s="13"/>
      <c r="Y1323" s="30">
        <f t="shared" si="211"/>
        <v>0</v>
      </c>
      <c r="Z1323" s="5">
        <f t="shared" si="212"/>
        <v>0</v>
      </c>
      <c r="AA1323" s="15"/>
      <c r="AB1323" s="12"/>
      <c r="AC1323" s="1">
        <v>44465</v>
      </c>
      <c r="AD1323" s="12"/>
      <c r="AE1323"/>
      <c r="AF1323"/>
    </row>
    <row r="1324" spans="1:32" ht="20.25" customHeight="1">
      <c r="A1324"/>
      <c r="C1324" s="7">
        <f t="shared" si="210"/>
        <v>121</v>
      </c>
      <c r="D1324" t="s">
        <v>93</v>
      </c>
      <c r="G1324" s="57"/>
      <c r="I1324" s="135"/>
      <c r="J1324" s="33"/>
      <c r="K1324" s="137"/>
      <c r="M1324" s="135"/>
      <c r="O1324" s="135"/>
      <c r="T1324" s="135"/>
      <c r="Y1324" s="30">
        <f t="shared" si="211"/>
        <v>0</v>
      </c>
      <c r="Z1324" s="5">
        <f t="shared" si="212"/>
        <v>0</v>
      </c>
      <c r="AA1324" s="1"/>
      <c r="AC1324" s="1">
        <v>44465</v>
      </c>
    </row>
    <row r="1325" spans="1:32" ht="20.100000000000001" customHeight="1">
      <c r="C1325" s="7">
        <f t="shared" si="210"/>
        <v>121</v>
      </c>
      <c r="D1325" t="s">
        <v>93</v>
      </c>
      <c r="I1325" s="135"/>
      <c r="J1325" s="33"/>
      <c r="K1325" s="137"/>
      <c r="M1325" s="135"/>
      <c r="O1325" s="135"/>
      <c r="T1325" s="135"/>
      <c r="Y1325" s="30">
        <f t="shared" si="211"/>
        <v>0</v>
      </c>
      <c r="Z1325" s="5">
        <f t="shared" si="212"/>
        <v>0</v>
      </c>
      <c r="AA1325" s="15"/>
      <c r="AC1325" s="1">
        <v>44465</v>
      </c>
    </row>
    <row r="1326" spans="1:32" ht="20.100000000000001" hidden="1" customHeight="1">
      <c r="A1326" t="s">
        <v>849</v>
      </c>
      <c r="B1326" t="s">
        <v>850</v>
      </c>
      <c r="C1326" s="7">
        <f t="shared" si="210"/>
        <v>40</v>
      </c>
      <c r="D1326" t="s">
        <v>93</v>
      </c>
      <c r="I1326" s="135"/>
      <c r="J1326" s="33"/>
      <c r="K1326" s="137"/>
      <c r="M1326" s="135"/>
      <c r="O1326" s="135"/>
      <c r="T1326" s="135"/>
      <c r="Y1326" s="30">
        <f t="shared" si="211"/>
        <v>0</v>
      </c>
      <c r="Z1326" s="5">
        <f t="shared" si="212"/>
        <v>0</v>
      </c>
      <c r="AA1326" s="15">
        <v>29559</v>
      </c>
      <c r="AC1326" s="1">
        <v>44465</v>
      </c>
    </row>
    <row r="1327" spans="1:32" s="2" customFormat="1" ht="20.100000000000001" hidden="1" customHeight="1">
      <c r="A1327" s="12" t="s">
        <v>354</v>
      </c>
      <c r="B1327" t="s">
        <v>4</v>
      </c>
      <c r="C1327" s="7">
        <f t="shared" si="210"/>
        <v>40</v>
      </c>
      <c r="D1327" t="s">
        <v>93</v>
      </c>
      <c r="E1327" s="77"/>
      <c r="F1327" s="78"/>
      <c r="G1327" s="13"/>
      <c r="H1327" s="13"/>
      <c r="I1327" s="135"/>
      <c r="J1327" s="33"/>
      <c r="K1327" s="137"/>
      <c r="L1327" s="13"/>
      <c r="M1327" s="135"/>
      <c r="N1327" s="13"/>
      <c r="O1327" s="135"/>
      <c r="P1327" s="13"/>
      <c r="Q1327" s="13"/>
      <c r="R1327" s="13"/>
      <c r="S1327" s="13"/>
      <c r="T1327" s="135"/>
      <c r="U1327" s="13"/>
      <c r="V1327" s="13"/>
      <c r="W1327" s="13"/>
      <c r="X1327" s="13"/>
      <c r="Y1327" s="30">
        <f t="shared" si="211"/>
        <v>0</v>
      </c>
      <c r="Z1327" s="5">
        <f t="shared" si="212"/>
        <v>0</v>
      </c>
      <c r="AA1327" s="15">
        <v>29790</v>
      </c>
      <c r="AB1327"/>
      <c r="AC1327" s="1">
        <v>44465</v>
      </c>
      <c r="AD1327" s="20"/>
      <c r="AE1327"/>
      <c r="AF1327"/>
    </row>
    <row r="1328" spans="1:32" ht="20.100000000000001" customHeight="1">
      <c r="A1328" s="2" t="s">
        <v>1112</v>
      </c>
      <c r="B1328" s="2"/>
      <c r="C1328" s="9"/>
      <c r="D1328" s="9"/>
      <c r="E1328" s="9"/>
      <c r="F1328" s="9"/>
      <c r="G1328" s="37"/>
      <c r="H1328" s="37"/>
      <c r="I1328" s="135"/>
      <c r="J1328" s="37"/>
      <c r="K1328" s="137"/>
      <c r="L1328" s="37"/>
      <c r="M1328" s="135"/>
      <c r="N1328" s="37"/>
      <c r="O1328" s="135"/>
      <c r="P1328" s="37"/>
      <c r="Q1328" s="37"/>
      <c r="R1328" s="37"/>
      <c r="S1328" s="37"/>
      <c r="T1328" s="135"/>
      <c r="U1328" s="37"/>
      <c r="V1328" s="37"/>
      <c r="W1328" s="37"/>
      <c r="X1328" s="37"/>
      <c r="Y1328" s="34"/>
      <c r="Z1328" s="34"/>
      <c r="AC1328" s="1">
        <v>44465</v>
      </c>
      <c r="AE1328" s="19"/>
      <c r="AF1328" s="19"/>
    </row>
    <row r="1329" spans="1:32" ht="20.100000000000001" customHeight="1">
      <c r="A1329" s="12" t="s">
        <v>352</v>
      </c>
      <c r="B1329" s="12" t="s">
        <v>353</v>
      </c>
      <c r="C1329" s="24">
        <f>ROUNDDOWN(YEARFRAC(AA1329,AC1329),0)</f>
        <v>45</v>
      </c>
      <c r="D1329" t="s">
        <v>93</v>
      </c>
      <c r="E1329" s="77">
        <v>83</v>
      </c>
      <c r="F1329" s="78">
        <v>63</v>
      </c>
      <c r="H1329" s="13">
        <v>4</v>
      </c>
      <c r="I1329" s="135"/>
      <c r="J1329" s="33">
        <v>83</v>
      </c>
      <c r="K1329" s="137"/>
      <c r="L1329" s="57"/>
      <c r="M1329" s="135"/>
      <c r="O1329" s="135"/>
      <c r="T1329" s="135"/>
      <c r="Y1329" s="30">
        <f t="shared" ref="Y1329:Y1336" si="213">SUM(E1329:X1329)</f>
        <v>233</v>
      </c>
      <c r="Z1329" s="5">
        <f t="shared" ref="Z1329:Z1336" si="214">COUNTIF(E1329:X1329,"&gt;0")</f>
        <v>4</v>
      </c>
      <c r="AA1329" s="15">
        <v>27899</v>
      </c>
      <c r="AC1329" s="1">
        <v>44465</v>
      </c>
    </row>
    <row r="1330" spans="1:32" ht="20.100000000000001" customHeight="1">
      <c r="A1330" s="12" t="s">
        <v>730</v>
      </c>
      <c r="B1330" t="s">
        <v>56</v>
      </c>
      <c r="C1330" s="7">
        <f>ROUNDDOWN(YEARFRAC(AA1330,AC1330),0)</f>
        <v>42</v>
      </c>
      <c r="D1330" t="s">
        <v>93</v>
      </c>
      <c r="E1330" s="77">
        <v>103</v>
      </c>
      <c r="H1330" s="13">
        <v>64</v>
      </c>
      <c r="I1330" s="135"/>
      <c r="J1330" s="33"/>
      <c r="K1330" s="137"/>
      <c r="L1330" s="57"/>
      <c r="M1330" s="135"/>
      <c r="O1330" s="135"/>
      <c r="T1330" s="135"/>
      <c r="Y1330" s="30">
        <f t="shared" si="213"/>
        <v>167</v>
      </c>
      <c r="Z1330" s="5">
        <f t="shared" si="214"/>
        <v>2</v>
      </c>
      <c r="AA1330" s="1">
        <v>28784</v>
      </c>
      <c r="AC1330" s="1">
        <v>44465</v>
      </c>
    </row>
    <row r="1331" spans="1:32" ht="20.100000000000001" hidden="1" customHeight="1">
      <c r="A1331" s="26" t="s">
        <v>403</v>
      </c>
      <c r="B1331" s="26" t="s">
        <v>231</v>
      </c>
      <c r="C1331" s="7">
        <f t="shared" ref="C1331:C1336" si="215">ROUNDDOWN(YEARFRAC(AA1331,AC1331),0)</f>
        <v>44</v>
      </c>
      <c r="D1331" s="26" t="s">
        <v>93</v>
      </c>
      <c r="G1331" s="33"/>
      <c r="H1331" s="33"/>
      <c r="I1331" s="135"/>
      <c r="J1331" s="33"/>
      <c r="K1331" s="137"/>
      <c r="L1331" s="33"/>
      <c r="M1331" s="135"/>
      <c r="N1331" s="33"/>
      <c r="O1331" s="135"/>
      <c r="P1331" s="33"/>
      <c r="Q1331" s="33"/>
      <c r="R1331" s="33"/>
      <c r="S1331" s="33"/>
      <c r="T1331" s="135"/>
      <c r="U1331" s="33"/>
      <c r="V1331" s="33"/>
      <c r="W1331" s="33"/>
      <c r="X1331" s="33"/>
      <c r="Y1331" s="30">
        <f t="shared" si="213"/>
        <v>0</v>
      </c>
      <c r="Z1331" s="5">
        <f t="shared" si="214"/>
        <v>0</v>
      </c>
      <c r="AA1331" s="15">
        <v>28298</v>
      </c>
      <c r="AB1331" s="12"/>
      <c r="AC1331" s="1">
        <v>44465</v>
      </c>
      <c r="AD1331" s="12"/>
    </row>
    <row r="1332" spans="1:32" ht="20.100000000000001" hidden="1" customHeight="1">
      <c r="A1332" s="12" t="s">
        <v>654</v>
      </c>
      <c r="B1332" t="s">
        <v>415</v>
      </c>
      <c r="C1332" s="7">
        <f t="shared" si="215"/>
        <v>40</v>
      </c>
      <c r="D1332" t="s">
        <v>326</v>
      </c>
      <c r="I1332" s="135"/>
      <c r="J1332" s="33"/>
      <c r="K1332" s="137"/>
      <c r="M1332" s="135"/>
      <c r="O1332" s="135"/>
      <c r="T1332" s="135"/>
      <c r="Y1332" s="30">
        <f t="shared" si="213"/>
        <v>0</v>
      </c>
      <c r="Z1332" s="5">
        <f t="shared" si="214"/>
        <v>0</v>
      </c>
      <c r="AA1332" s="15">
        <v>29765</v>
      </c>
      <c r="AC1332" s="1">
        <v>44465</v>
      </c>
    </row>
    <row r="1333" spans="1:32" ht="20.100000000000001" hidden="1" customHeight="1">
      <c r="A1333" t="s">
        <v>676</v>
      </c>
      <c r="B1333" t="s">
        <v>674</v>
      </c>
      <c r="C1333" s="7">
        <f t="shared" si="215"/>
        <v>42</v>
      </c>
      <c r="D1333" t="s">
        <v>93</v>
      </c>
      <c r="I1333" s="135"/>
      <c r="J1333" s="33"/>
      <c r="K1333" s="137"/>
      <c r="M1333" s="135"/>
      <c r="O1333" s="135"/>
      <c r="T1333" s="135"/>
      <c r="Y1333" s="30">
        <f t="shared" si="213"/>
        <v>0</v>
      </c>
      <c r="Z1333" s="5">
        <f t="shared" si="214"/>
        <v>0</v>
      </c>
      <c r="AA1333" s="15">
        <v>29019</v>
      </c>
      <c r="AC1333" s="1">
        <v>44465</v>
      </c>
    </row>
    <row r="1334" spans="1:32" ht="20.100000000000001" hidden="1" customHeight="1">
      <c r="A1334" s="12" t="s">
        <v>344</v>
      </c>
      <c r="B1334" t="s">
        <v>178</v>
      </c>
      <c r="C1334" s="7">
        <f t="shared" si="215"/>
        <v>41</v>
      </c>
      <c r="D1334" t="s">
        <v>93</v>
      </c>
      <c r="I1334" s="135"/>
      <c r="J1334" s="33"/>
      <c r="K1334" s="137"/>
      <c r="M1334" s="135"/>
      <c r="O1334" s="135"/>
      <c r="T1334" s="135"/>
      <c r="Y1334" s="30">
        <f t="shared" si="213"/>
        <v>0</v>
      </c>
      <c r="Z1334" s="5">
        <f t="shared" si="214"/>
        <v>0</v>
      </c>
      <c r="AA1334" s="1">
        <v>29306</v>
      </c>
      <c r="AC1334" s="1">
        <v>44465</v>
      </c>
    </row>
    <row r="1335" spans="1:32" ht="20.100000000000001" hidden="1" customHeight="1">
      <c r="A1335" t="s">
        <v>661</v>
      </c>
      <c r="B1335" t="s">
        <v>148</v>
      </c>
      <c r="C1335" s="7">
        <f t="shared" si="215"/>
        <v>46</v>
      </c>
      <c r="D1335" t="s">
        <v>93</v>
      </c>
      <c r="I1335" s="135"/>
      <c r="J1335" s="33"/>
      <c r="K1335" s="137"/>
      <c r="M1335" s="135"/>
      <c r="O1335" s="135"/>
      <c r="T1335" s="135"/>
      <c r="Y1335" s="30">
        <f t="shared" si="213"/>
        <v>0</v>
      </c>
      <c r="Z1335" s="5">
        <f t="shared" si="214"/>
        <v>0</v>
      </c>
      <c r="AA1335" s="15">
        <v>27639</v>
      </c>
      <c r="AC1335" s="1">
        <v>44465</v>
      </c>
    </row>
    <row r="1336" spans="1:32" ht="20.100000000000001" hidden="1" customHeight="1">
      <c r="A1336" s="12" t="s">
        <v>829</v>
      </c>
      <c r="B1336" s="12" t="s">
        <v>831</v>
      </c>
      <c r="C1336" s="24">
        <f t="shared" si="215"/>
        <v>46</v>
      </c>
      <c r="D1336" t="s">
        <v>93</v>
      </c>
      <c r="I1336" s="135"/>
      <c r="J1336" s="33"/>
      <c r="K1336" s="137"/>
      <c r="M1336" s="135"/>
      <c r="O1336" s="135"/>
      <c r="T1336" s="135"/>
      <c r="Y1336" s="30">
        <f t="shared" si="213"/>
        <v>0</v>
      </c>
      <c r="Z1336" s="5">
        <f t="shared" si="214"/>
        <v>0</v>
      </c>
      <c r="AA1336" s="15">
        <v>27523</v>
      </c>
      <c r="AC1336" s="1">
        <v>44465</v>
      </c>
    </row>
    <row r="1337" spans="1:32" ht="20.100000000000001" customHeight="1">
      <c r="A1337" s="2" t="s">
        <v>1113</v>
      </c>
      <c r="B1337" s="2"/>
      <c r="C1337" s="9"/>
      <c r="D1337" s="9"/>
      <c r="E1337" s="9"/>
      <c r="F1337" s="9"/>
      <c r="G1337" s="37"/>
      <c r="H1337" s="37"/>
      <c r="I1337" s="135"/>
      <c r="J1337" s="37"/>
      <c r="K1337" s="137"/>
      <c r="L1337" s="37"/>
      <c r="M1337" s="135"/>
      <c r="N1337" s="37"/>
      <c r="O1337" s="135"/>
      <c r="P1337" s="37"/>
      <c r="Q1337" s="37"/>
      <c r="R1337" s="37"/>
      <c r="S1337" s="37"/>
      <c r="T1337" s="135"/>
      <c r="U1337" s="37"/>
      <c r="V1337" s="37"/>
      <c r="W1337" s="37"/>
      <c r="X1337" s="37"/>
      <c r="Y1337" s="34"/>
      <c r="Z1337" s="34"/>
      <c r="AC1337" s="1">
        <v>44465</v>
      </c>
    </row>
    <row r="1338" spans="1:32" ht="20.100000000000001" customHeight="1">
      <c r="A1338" s="12" t="s">
        <v>675</v>
      </c>
      <c r="B1338" t="s">
        <v>133</v>
      </c>
      <c r="C1338" s="7">
        <f t="shared" ref="C1338:C1351" si="216">ROUNDDOWN(YEARFRAC(AA1338,AC1338),0)</f>
        <v>51</v>
      </c>
      <c r="D1338" t="s">
        <v>93</v>
      </c>
      <c r="E1338" s="77">
        <v>64</v>
      </c>
      <c r="H1338" s="57"/>
      <c r="I1338" s="135"/>
      <c r="J1338" s="33"/>
      <c r="K1338" s="137"/>
      <c r="M1338" s="135"/>
      <c r="O1338" s="135"/>
      <c r="Q1338" s="13">
        <v>104</v>
      </c>
      <c r="T1338" s="135"/>
      <c r="V1338" s="13">
        <v>83</v>
      </c>
      <c r="Y1338" s="30">
        <f t="shared" ref="Y1338:Y1351" si="217">SUM(E1338:X1338)</f>
        <v>251</v>
      </c>
      <c r="Z1338" s="5">
        <f t="shared" ref="Z1338:Z1351" si="218">COUNTIF(E1338:X1338,"&gt;0")</f>
        <v>3</v>
      </c>
      <c r="AA1338" s="15">
        <v>25821</v>
      </c>
      <c r="AC1338" s="1">
        <v>44465</v>
      </c>
    </row>
    <row r="1339" spans="1:32" ht="20.100000000000001" customHeight="1">
      <c r="A1339" s="12" t="s">
        <v>342</v>
      </c>
      <c r="B1339" s="12" t="s">
        <v>343</v>
      </c>
      <c r="C1339" s="7">
        <f t="shared" si="216"/>
        <v>51</v>
      </c>
      <c r="D1339" t="s">
        <v>93</v>
      </c>
      <c r="E1339" s="77">
        <v>84</v>
      </c>
      <c r="I1339" s="135"/>
      <c r="J1339" s="60"/>
      <c r="K1339" s="137"/>
      <c r="M1339" s="135"/>
      <c r="O1339" s="135"/>
      <c r="P1339" s="13">
        <v>203</v>
      </c>
      <c r="T1339" s="135"/>
      <c r="Y1339" s="30">
        <f t="shared" si="217"/>
        <v>287</v>
      </c>
      <c r="Z1339" s="5">
        <f t="shared" si="218"/>
        <v>2</v>
      </c>
      <c r="AA1339" s="15">
        <v>25713</v>
      </c>
      <c r="AC1339" s="1">
        <v>44465</v>
      </c>
    </row>
    <row r="1340" spans="1:32" ht="20.25" customHeight="1">
      <c r="A1340" s="19" t="s">
        <v>1512</v>
      </c>
      <c r="B1340" s="19" t="s">
        <v>415</v>
      </c>
      <c r="C1340" s="7">
        <f t="shared" si="216"/>
        <v>47</v>
      </c>
      <c r="D1340" s="26" t="s">
        <v>93</v>
      </c>
      <c r="G1340" s="33">
        <v>104</v>
      </c>
      <c r="H1340" s="33"/>
      <c r="I1340" s="135"/>
      <c r="J1340" s="33"/>
      <c r="K1340" s="137"/>
      <c r="L1340" s="33"/>
      <c r="M1340" s="135"/>
      <c r="N1340" s="33"/>
      <c r="O1340" s="135"/>
      <c r="P1340" s="33"/>
      <c r="Q1340" s="33"/>
      <c r="R1340" s="33"/>
      <c r="S1340" s="33"/>
      <c r="T1340" s="135"/>
      <c r="U1340" s="33"/>
      <c r="V1340" s="33"/>
      <c r="W1340" s="33"/>
      <c r="X1340" s="33"/>
      <c r="Y1340" s="30">
        <f t="shared" si="217"/>
        <v>104</v>
      </c>
      <c r="Z1340" s="5">
        <f t="shared" si="218"/>
        <v>1</v>
      </c>
      <c r="AA1340" s="15">
        <v>27132</v>
      </c>
      <c r="AB1340" s="12"/>
      <c r="AC1340" s="1">
        <v>44465</v>
      </c>
      <c r="AD1340" s="12"/>
    </row>
    <row r="1341" spans="1:32" ht="20.100000000000001" customHeight="1">
      <c r="A1341" s="19" t="s">
        <v>1561</v>
      </c>
      <c r="B1341" s="19" t="s">
        <v>1562</v>
      </c>
      <c r="C1341" s="7">
        <f t="shared" si="216"/>
        <v>50</v>
      </c>
      <c r="D1341" s="26" t="s">
        <v>93</v>
      </c>
      <c r="G1341" s="60"/>
      <c r="H1341" s="33"/>
      <c r="I1341" s="135"/>
      <c r="J1341" s="33">
        <v>103</v>
      </c>
      <c r="K1341" s="137"/>
      <c r="L1341" s="33">
        <v>105</v>
      </c>
      <c r="M1341" s="135"/>
      <c r="N1341" s="33">
        <v>103</v>
      </c>
      <c r="O1341" s="135"/>
      <c r="P1341" s="33">
        <v>205</v>
      </c>
      <c r="Q1341" s="33"/>
      <c r="R1341" s="33"/>
      <c r="S1341" s="33">
        <v>105</v>
      </c>
      <c r="T1341" s="135"/>
      <c r="U1341" s="33"/>
      <c r="V1341" s="33">
        <v>103</v>
      </c>
      <c r="W1341" s="33">
        <v>203</v>
      </c>
      <c r="X1341" s="33"/>
      <c r="Y1341" s="30">
        <f t="shared" si="217"/>
        <v>927</v>
      </c>
      <c r="Z1341" s="5">
        <f t="shared" si="218"/>
        <v>7</v>
      </c>
      <c r="AA1341" s="15">
        <v>26178</v>
      </c>
      <c r="AB1341" s="12"/>
      <c r="AC1341" s="1">
        <v>44465</v>
      </c>
      <c r="AD1341" s="12"/>
    </row>
    <row r="1342" spans="1:32" ht="20.100000000000001" hidden="1" customHeight="1">
      <c r="A1342" s="12" t="s">
        <v>47</v>
      </c>
      <c r="B1342" t="s">
        <v>231</v>
      </c>
      <c r="C1342" s="7">
        <f t="shared" si="216"/>
        <v>52</v>
      </c>
      <c r="D1342" t="s">
        <v>93</v>
      </c>
      <c r="I1342" s="135"/>
      <c r="J1342" s="33"/>
      <c r="K1342" s="137"/>
      <c r="M1342" s="135"/>
      <c r="O1342" s="135"/>
      <c r="T1342" s="135"/>
      <c r="Y1342" s="30">
        <f t="shared" si="217"/>
        <v>0</v>
      </c>
      <c r="Z1342" s="5">
        <f t="shared" si="218"/>
        <v>0</v>
      </c>
      <c r="AA1342" s="1">
        <v>25259</v>
      </c>
      <c r="AB1342" s="2"/>
      <c r="AC1342" s="1">
        <v>44465</v>
      </c>
      <c r="AD1342" s="20" t="s">
        <v>309</v>
      </c>
    </row>
    <row r="1343" spans="1:32" ht="20.100000000000001" hidden="1" customHeight="1">
      <c r="A1343" s="12" t="s">
        <v>736</v>
      </c>
      <c r="B1343" s="12" t="s">
        <v>225</v>
      </c>
      <c r="C1343" s="7">
        <f t="shared" si="216"/>
        <v>51</v>
      </c>
      <c r="D1343" s="26" t="s">
        <v>93</v>
      </c>
      <c r="G1343" s="33"/>
      <c r="H1343" s="33"/>
      <c r="I1343" s="135"/>
      <c r="J1343" s="33"/>
      <c r="K1343" s="137"/>
      <c r="L1343" s="33"/>
      <c r="M1343" s="135"/>
      <c r="N1343" s="33"/>
      <c r="O1343" s="135"/>
      <c r="P1343" s="33"/>
      <c r="Q1343" s="33"/>
      <c r="R1343" s="33"/>
      <c r="S1343" s="33"/>
      <c r="T1343" s="135"/>
      <c r="U1343" s="33"/>
      <c r="V1343" s="33"/>
      <c r="W1343" s="33"/>
      <c r="X1343" s="33"/>
      <c r="Y1343" s="30">
        <f t="shared" si="217"/>
        <v>0</v>
      </c>
      <c r="Z1343" s="5">
        <f t="shared" si="218"/>
        <v>0</v>
      </c>
      <c r="AA1343" s="15">
        <v>25483</v>
      </c>
      <c r="AB1343" s="12"/>
      <c r="AC1343" s="1">
        <v>44465</v>
      </c>
      <c r="AD1343" s="12"/>
      <c r="AE1343" s="12"/>
      <c r="AF1343" s="12"/>
    </row>
    <row r="1344" spans="1:32" ht="20.100000000000001" hidden="1" customHeight="1">
      <c r="A1344" s="19" t="s">
        <v>364</v>
      </c>
      <c r="B1344" s="19" t="s">
        <v>156</v>
      </c>
      <c r="C1344" s="7">
        <f t="shared" si="216"/>
        <v>51</v>
      </c>
      <c r="D1344" s="26" t="s">
        <v>93</v>
      </c>
      <c r="G1344" s="33"/>
      <c r="H1344" s="33"/>
      <c r="I1344" s="135"/>
      <c r="J1344" s="33"/>
      <c r="K1344" s="137"/>
      <c r="L1344" s="33"/>
      <c r="M1344" s="135"/>
      <c r="N1344" s="33"/>
      <c r="O1344" s="135"/>
      <c r="P1344" s="33"/>
      <c r="Q1344" s="33"/>
      <c r="R1344" s="33"/>
      <c r="S1344" s="33"/>
      <c r="T1344" s="135"/>
      <c r="U1344" s="33"/>
      <c r="V1344" s="33"/>
      <c r="W1344" s="33"/>
      <c r="X1344" s="33"/>
      <c r="Y1344" s="30">
        <f t="shared" si="217"/>
        <v>0</v>
      </c>
      <c r="Z1344" s="5">
        <f t="shared" si="218"/>
        <v>0</v>
      </c>
      <c r="AA1344" s="1">
        <v>25539</v>
      </c>
      <c r="AB1344" s="2"/>
      <c r="AC1344" s="1">
        <v>44465</v>
      </c>
      <c r="AD1344" s="19"/>
    </row>
    <row r="1345" spans="1:32" ht="20.100000000000001" hidden="1" customHeight="1">
      <c r="A1345" s="19" t="s">
        <v>1009</v>
      </c>
      <c r="B1345" s="19" t="s">
        <v>1022</v>
      </c>
      <c r="C1345" s="7">
        <f t="shared" si="216"/>
        <v>52</v>
      </c>
      <c r="D1345" s="26" t="s">
        <v>93</v>
      </c>
      <c r="G1345" s="33"/>
      <c r="H1345" s="33"/>
      <c r="I1345" s="135"/>
      <c r="J1345" s="33"/>
      <c r="K1345" s="137"/>
      <c r="L1345" s="33"/>
      <c r="M1345" s="135"/>
      <c r="N1345" s="33"/>
      <c r="O1345" s="135"/>
      <c r="P1345" s="33"/>
      <c r="Q1345" s="33"/>
      <c r="R1345" s="33"/>
      <c r="S1345" s="33"/>
      <c r="T1345" s="135"/>
      <c r="U1345" s="33"/>
      <c r="V1345" s="33"/>
      <c r="W1345" s="33"/>
      <c r="X1345" s="33"/>
      <c r="Y1345" s="30">
        <f t="shared" si="217"/>
        <v>0</v>
      </c>
      <c r="Z1345" s="5">
        <f t="shared" si="218"/>
        <v>0</v>
      </c>
      <c r="AA1345" s="1">
        <v>25124</v>
      </c>
      <c r="AB1345" s="2"/>
      <c r="AC1345" s="1">
        <v>44465</v>
      </c>
      <c r="AD1345" s="19"/>
    </row>
    <row r="1346" spans="1:32" s="12" customFormat="1" ht="20.100000000000001" hidden="1" customHeight="1">
      <c r="A1346" s="26" t="s">
        <v>675</v>
      </c>
      <c r="B1346" s="26" t="s">
        <v>133</v>
      </c>
      <c r="C1346" s="7">
        <f t="shared" si="216"/>
        <v>51</v>
      </c>
      <c r="D1346" s="26" t="s">
        <v>93</v>
      </c>
      <c r="E1346" s="77"/>
      <c r="F1346" s="78"/>
      <c r="G1346" s="33"/>
      <c r="H1346" s="33"/>
      <c r="I1346" s="135"/>
      <c r="J1346" s="33"/>
      <c r="K1346" s="137"/>
      <c r="L1346" s="33"/>
      <c r="M1346" s="135"/>
      <c r="N1346" s="33"/>
      <c r="O1346" s="135"/>
      <c r="P1346" s="33"/>
      <c r="Q1346" s="33"/>
      <c r="R1346" s="33"/>
      <c r="S1346" s="33"/>
      <c r="T1346" s="135"/>
      <c r="U1346" s="33"/>
      <c r="V1346" s="33"/>
      <c r="W1346" s="33"/>
      <c r="X1346" s="33"/>
      <c r="Y1346" s="30">
        <f t="shared" si="217"/>
        <v>0</v>
      </c>
      <c r="Z1346" s="5">
        <f t="shared" si="218"/>
        <v>0</v>
      </c>
      <c r="AA1346" s="15">
        <v>25821</v>
      </c>
      <c r="AC1346" s="1">
        <v>44465</v>
      </c>
      <c r="AE1346"/>
      <c r="AF1346"/>
    </row>
    <row r="1347" spans="1:32" s="12" customFormat="1" ht="20.100000000000001" hidden="1" customHeight="1">
      <c r="A1347" s="12" t="s">
        <v>924</v>
      </c>
      <c r="B1347" t="s">
        <v>156</v>
      </c>
      <c r="C1347" s="7">
        <f t="shared" si="216"/>
        <v>52</v>
      </c>
      <c r="D1347" t="s">
        <v>93</v>
      </c>
      <c r="E1347" s="77"/>
      <c r="F1347" s="78"/>
      <c r="G1347" s="13"/>
      <c r="H1347" s="13"/>
      <c r="I1347" s="135"/>
      <c r="J1347" s="33"/>
      <c r="K1347" s="137"/>
      <c r="L1347" s="13"/>
      <c r="M1347" s="135"/>
      <c r="N1347" s="13"/>
      <c r="O1347" s="135"/>
      <c r="P1347" s="13"/>
      <c r="Q1347" s="13"/>
      <c r="R1347" s="13"/>
      <c r="S1347" s="13"/>
      <c r="T1347" s="135"/>
      <c r="U1347" s="13"/>
      <c r="V1347" s="13"/>
      <c r="W1347" s="13"/>
      <c r="X1347" s="13"/>
      <c r="Y1347" s="30">
        <f t="shared" si="217"/>
        <v>0</v>
      </c>
      <c r="Z1347" s="5">
        <f t="shared" si="218"/>
        <v>0</v>
      </c>
      <c r="AA1347" s="1">
        <v>25264</v>
      </c>
      <c r="AB1347" s="2"/>
      <c r="AC1347" s="1">
        <v>44465</v>
      </c>
      <c r="AD1347" s="20"/>
      <c r="AE1347"/>
      <c r="AF1347"/>
    </row>
    <row r="1348" spans="1:32" ht="20.100000000000001" hidden="1" customHeight="1">
      <c r="A1348" s="19" t="s">
        <v>830</v>
      </c>
      <c r="B1348" s="26" t="s">
        <v>140</v>
      </c>
      <c r="C1348" s="7">
        <f t="shared" si="216"/>
        <v>49</v>
      </c>
      <c r="D1348" s="26" t="s">
        <v>93</v>
      </c>
      <c r="G1348" s="33"/>
      <c r="H1348" s="33"/>
      <c r="I1348" s="135"/>
      <c r="J1348" s="33"/>
      <c r="K1348" s="137"/>
      <c r="L1348" s="33"/>
      <c r="M1348" s="135"/>
      <c r="N1348" s="33"/>
      <c r="O1348" s="135"/>
      <c r="P1348" s="33"/>
      <c r="Q1348" s="33"/>
      <c r="R1348" s="33"/>
      <c r="S1348" s="33"/>
      <c r="T1348" s="135"/>
      <c r="U1348" s="33"/>
      <c r="V1348" s="33"/>
      <c r="W1348" s="33"/>
      <c r="X1348" s="33"/>
      <c r="Y1348" s="30">
        <f t="shared" si="217"/>
        <v>0</v>
      </c>
      <c r="Z1348" s="5">
        <f t="shared" si="218"/>
        <v>0</v>
      </c>
      <c r="AA1348" s="15">
        <v>26251</v>
      </c>
      <c r="AB1348" s="12"/>
      <c r="AC1348" s="1">
        <v>44465</v>
      </c>
      <c r="AD1348" s="12"/>
    </row>
    <row r="1349" spans="1:32" ht="20.100000000000001" hidden="1" customHeight="1">
      <c r="A1349" s="12" t="s">
        <v>120</v>
      </c>
      <c r="B1349" t="s">
        <v>59</v>
      </c>
      <c r="C1349" s="7">
        <f t="shared" si="216"/>
        <v>49</v>
      </c>
      <c r="D1349" t="s">
        <v>93</v>
      </c>
      <c r="I1349" s="135"/>
      <c r="J1349" s="33"/>
      <c r="K1349" s="137"/>
      <c r="M1349" s="135"/>
      <c r="O1349" s="135"/>
      <c r="T1349" s="135"/>
      <c r="Y1349" s="30">
        <f t="shared" si="217"/>
        <v>0</v>
      </c>
      <c r="Z1349" s="5">
        <f t="shared" si="218"/>
        <v>0</v>
      </c>
      <c r="AA1349" s="1">
        <v>26380</v>
      </c>
      <c r="AC1349" s="1">
        <v>44465</v>
      </c>
      <c r="AD1349" s="20" t="s">
        <v>310</v>
      </c>
    </row>
    <row r="1350" spans="1:32" ht="20.100000000000001" hidden="1" customHeight="1">
      <c r="A1350" s="19" t="s">
        <v>829</v>
      </c>
      <c r="B1350" s="26" t="s">
        <v>831</v>
      </c>
      <c r="C1350" s="7">
        <f t="shared" si="216"/>
        <v>46</v>
      </c>
      <c r="D1350" s="26" t="s">
        <v>93</v>
      </c>
      <c r="G1350" s="33"/>
      <c r="H1350" s="33"/>
      <c r="I1350" s="135"/>
      <c r="J1350" s="33"/>
      <c r="K1350" s="137"/>
      <c r="L1350" s="33"/>
      <c r="M1350" s="135"/>
      <c r="N1350" s="33"/>
      <c r="O1350" s="135"/>
      <c r="P1350" s="33"/>
      <c r="Q1350" s="33"/>
      <c r="R1350" s="33"/>
      <c r="S1350" s="33"/>
      <c r="T1350" s="135"/>
      <c r="U1350" s="33"/>
      <c r="V1350" s="33"/>
      <c r="W1350" s="33"/>
      <c r="X1350" s="33"/>
      <c r="Y1350" s="30">
        <f t="shared" si="217"/>
        <v>0</v>
      </c>
      <c r="Z1350" s="5">
        <f t="shared" si="218"/>
        <v>0</v>
      </c>
      <c r="AA1350" s="15">
        <v>27523</v>
      </c>
      <c r="AB1350" s="12"/>
      <c r="AC1350" s="1">
        <v>44465</v>
      </c>
      <c r="AD1350" s="12"/>
    </row>
    <row r="1351" spans="1:32" ht="20.100000000000001" hidden="1" customHeight="1">
      <c r="A1351" s="26" t="s">
        <v>566</v>
      </c>
      <c r="B1351" s="26" t="s">
        <v>51</v>
      </c>
      <c r="C1351" s="7">
        <f t="shared" si="216"/>
        <v>46</v>
      </c>
      <c r="D1351" s="26" t="s">
        <v>93</v>
      </c>
      <c r="G1351" s="33"/>
      <c r="H1351" s="33"/>
      <c r="I1351" s="135"/>
      <c r="J1351" s="33"/>
      <c r="K1351" s="137"/>
      <c r="L1351" s="33"/>
      <c r="M1351" s="135"/>
      <c r="N1351" s="33"/>
      <c r="O1351" s="135"/>
      <c r="P1351" s="33"/>
      <c r="Q1351" s="33"/>
      <c r="R1351" s="33"/>
      <c r="S1351" s="33"/>
      <c r="T1351" s="135"/>
      <c r="U1351" s="33"/>
      <c r="V1351" s="33"/>
      <c r="W1351" s="33"/>
      <c r="X1351" s="33"/>
      <c r="Y1351" s="30">
        <f t="shared" si="217"/>
        <v>0</v>
      </c>
      <c r="Z1351" s="5">
        <f t="shared" si="218"/>
        <v>0</v>
      </c>
      <c r="AA1351" s="15">
        <v>27333</v>
      </c>
      <c r="AB1351" s="12"/>
      <c r="AC1351" s="1">
        <v>44465</v>
      </c>
      <c r="AD1351" s="12"/>
    </row>
    <row r="1352" spans="1:32" ht="20.100000000000001" customHeight="1">
      <c r="A1352" s="2" t="s">
        <v>1114</v>
      </c>
      <c r="B1352" s="2"/>
      <c r="C1352" s="9"/>
      <c r="D1352" s="9"/>
      <c r="E1352" s="9"/>
      <c r="F1352" s="9"/>
      <c r="G1352" s="37"/>
      <c r="H1352" s="37"/>
      <c r="I1352" s="135"/>
      <c r="J1352" s="37"/>
      <c r="K1352" s="137"/>
      <c r="L1352" s="37"/>
      <c r="M1352" s="135"/>
      <c r="N1352" s="37"/>
      <c r="O1352" s="135"/>
      <c r="P1352" s="37"/>
      <c r="Q1352" s="37"/>
      <c r="R1352" s="37"/>
      <c r="S1352" s="37"/>
      <c r="T1352" s="135"/>
      <c r="U1352" s="37"/>
      <c r="V1352" s="37"/>
      <c r="W1352" s="37"/>
      <c r="X1352" s="37"/>
      <c r="Y1352" s="34"/>
      <c r="Z1352" s="34"/>
      <c r="AC1352" s="1">
        <v>44465</v>
      </c>
    </row>
    <row r="1353" spans="1:32" ht="20.100000000000001" customHeight="1">
      <c r="A1353" s="19"/>
      <c r="B1353" s="19"/>
      <c r="C1353" s="7"/>
      <c r="D1353" s="26"/>
      <c r="E1353" s="80"/>
      <c r="F1353" s="79"/>
      <c r="G1353" s="33"/>
      <c r="H1353" s="60"/>
      <c r="I1353" s="136"/>
      <c r="J1353" s="60"/>
      <c r="K1353" s="142"/>
      <c r="L1353" s="60"/>
      <c r="M1353" s="136"/>
      <c r="N1353" s="60"/>
      <c r="O1353" s="136"/>
      <c r="P1353" s="60"/>
      <c r="Q1353" s="60"/>
      <c r="R1353" s="60"/>
      <c r="S1353" s="33"/>
      <c r="T1353" s="136"/>
      <c r="U1353" s="33"/>
      <c r="V1353" s="33"/>
      <c r="W1353" s="33"/>
      <c r="X1353" s="33"/>
      <c r="Y1353" s="30"/>
      <c r="Z1353" s="5"/>
      <c r="AA1353" s="1"/>
      <c r="AB1353" s="2"/>
      <c r="AD1353" s="19"/>
    </row>
    <row r="1354" spans="1:32" ht="20.100000000000001" customHeight="1">
      <c r="A1354" s="19"/>
      <c r="B1354" s="19"/>
      <c r="C1354" s="7"/>
      <c r="D1354" s="26"/>
      <c r="E1354" s="80"/>
      <c r="F1354" s="79"/>
      <c r="G1354" s="33"/>
      <c r="H1354" s="33"/>
      <c r="I1354" s="136"/>
      <c r="J1354" s="60"/>
      <c r="K1354" s="142"/>
      <c r="L1354" s="60"/>
      <c r="M1354" s="136"/>
      <c r="N1354" s="60"/>
      <c r="O1354" s="136"/>
      <c r="P1354" s="60"/>
      <c r="Q1354" s="60"/>
      <c r="R1354" s="60"/>
      <c r="S1354" s="33"/>
      <c r="T1354" s="136"/>
      <c r="U1354" s="33"/>
      <c r="V1354" s="33"/>
      <c r="W1354" s="33"/>
      <c r="X1354" s="33"/>
      <c r="Y1354" s="30"/>
      <c r="Z1354" s="5"/>
      <c r="AA1354" s="1"/>
      <c r="AB1354" s="2"/>
      <c r="AD1354" s="19"/>
    </row>
    <row r="1355" spans="1:32" ht="20.100000000000001" customHeight="1">
      <c r="A1355" s="19" t="s">
        <v>780</v>
      </c>
      <c r="B1355" s="19" t="s">
        <v>415</v>
      </c>
      <c r="C1355" s="7"/>
      <c r="D1355" s="26" t="s">
        <v>93</v>
      </c>
      <c r="E1355" s="80">
        <v>4</v>
      </c>
      <c r="F1355" s="79"/>
      <c r="G1355" s="60"/>
      <c r="H1355" s="60"/>
      <c r="I1355" s="136"/>
      <c r="J1355" s="60"/>
      <c r="K1355" s="142"/>
      <c r="L1355" s="60"/>
      <c r="M1355" s="136"/>
      <c r="N1355" s="60"/>
      <c r="O1355" s="136"/>
      <c r="P1355" s="60"/>
      <c r="Q1355" s="60"/>
      <c r="R1355" s="60"/>
      <c r="S1355" s="33"/>
      <c r="T1355" s="136"/>
      <c r="U1355" s="33"/>
      <c r="V1355" s="33"/>
      <c r="W1355" s="33"/>
      <c r="X1355" s="33"/>
      <c r="Y1355" s="30">
        <v>4</v>
      </c>
      <c r="Z1355" s="5">
        <v>1</v>
      </c>
      <c r="AA1355" s="1">
        <v>25160</v>
      </c>
      <c r="AB1355" s="2"/>
      <c r="AD1355" s="19"/>
    </row>
    <row r="1356" spans="1:32" ht="20.100000000000001" customHeight="1">
      <c r="A1356" s="19" t="s">
        <v>139</v>
      </c>
      <c r="B1356" s="19" t="s">
        <v>140</v>
      </c>
      <c r="C1356" s="7">
        <f>ROUNDDOWN(YEARFRAC(AA1356,AC1356),0)</f>
        <v>54</v>
      </c>
      <c r="D1356" s="26" t="s">
        <v>93</v>
      </c>
      <c r="E1356" s="80">
        <v>104</v>
      </c>
      <c r="F1356" s="79"/>
      <c r="G1356" s="33">
        <v>103</v>
      </c>
      <c r="H1356" s="60"/>
      <c r="I1356" s="136"/>
      <c r="J1356" s="33">
        <v>105</v>
      </c>
      <c r="K1356" s="142"/>
      <c r="L1356" s="33">
        <v>103</v>
      </c>
      <c r="M1356" s="136"/>
      <c r="N1356" s="60"/>
      <c r="O1356" s="136"/>
      <c r="P1356" s="60"/>
      <c r="Q1356" s="60"/>
      <c r="R1356" s="60"/>
      <c r="S1356" s="33"/>
      <c r="T1356" s="136"/>
      <c r="U1356" s="33"/>
      <c r="V1356" s="33"/>
      <c r="W1356" s="33"/>
      <c r="X1356" s="33"/>
      <c r="Y1356" s="30">
        <f>SUM(E1356:X1356)</f>
        <v>415</v>
      </c>
      <c r="Z1356" s="5">
        <f>COUNTIF(E1356:X1356,"&gt;0")</f>
        <v>4</v>
      </c>
      <c r="AA1356" s="1">
        <v>24426</v>
      </c>
      <c r="AB1356" s="2"/>
      <c r="AC1356" s="1">
        <v>44465</v>
      </c>
      <c r="AD1356" s="19"/>
    </row>
    <row r="1357" spans="1:32" ht="20.100000000000001" hidden="1" customHeight="1">
      <c r="A1357" s="12" t="s">
        <v>87</v>
      </c>
      <c r="B1357" t="s">
        <v>88</v>
      </c>
      <c r="C1357" s="7">
        <f>ROUNDDOWN(YEARFRAC(AA1357,AC1357),0)</f>
        <v>55</v>
      </c>
      <c r="D1357" t="s">
        <v>93</v>
      </c>
      <c r="I1357" s="135"/>
      <c r="J1357" s="33"/>
      <c r="K1357" s="137"/>
      <c r="M1357" s="135"/>
      <c r="O1357" s="135"/>
      <c r="T1357" s="135"/>
      <c r="Y1357" s="30">
        <f>SUM(E1357:X1357)</f>
        <v>0</v>
      </c>
      <c r="Z1357" s="5">
        <f>COUNTIF(E1357:X1357,"&gt;0")</f>
        <v>0</v>
      </c>
      <c r="AA1357" s="15">
        <v>24198</v>
      </c>
      <c r="AC1357" s="1">
        <v>44465</v>
      </c>
      <c r="AD1357" s="20" t="s">
        <v>308</v>
      </c>
    </row>
    <row r="1358" spans="1:32" ht="20.100000000000001" hidden="1" customHeight="1">
      <c r="A1358" s="12" t="s">
        <v>109</v>
      </c>
      <c r="B1358" t="s">
        <v>37</v>
      </c>
      <c r="C1358" s="7">
        <f>ROUNDDOWN(YEARFRAC(AA1358,AC1358),0)</f>
        <v>51</v>
      </c>
      <c r="D1358" t="s">
        <v>93</v>
      </c>
      <c r="I1358" s="135"/>
      <c r="J1358" s="33"/>
      <c r="K1358" s="137"/>
      <c r="M1358" s="135"/>
      <c r="O1358" s="135"/>
      <c r="T1358" s="135"/>
      <c r="Y1358" s="30">
        <f>SUM(E1358:X1358)</f>
        <v>0</v>
      </c>
      <c r="Z1358" s="5">
        <f>COUNTIF(E1358:X1358,"&gt;0")</f>
        <v>0</v>
      </c>
      <c r="AA1358" s="1">
        <v>25590</v>
      </c>
      <c r="AC1358" s="1">
        <v>44465</v>
      </c>
      <c r="AD1358" s="20" t="s">
        <v>306</v>
      </c>
    </row>
    <row r="1359" spans="1:32" ht="20.100000000000001" hidden="1" customHeight="1">
      <c r="A1359" s="12" t="s">
        <v>546</v>
      </c>
      <c r="B1359" t="s">
        <v>90</v>
      </c>
      <c r="C1359" s="7">
        <f>ROUNDDOWN(YEARFRAC(AA1359,AC1359),0)</f>
        <v>54</v>
      </c>
      <c r="D1359" t="s">
        <v>93</v>
      </c>
      <c r="I1359" s="135"/>
      <c r="J1359" s="33"/>
      <c r="K1359" s="137"/>
      <c r="M1359" s="135"/>
      <c r="O1359" s="135"/>
      <c r="T1359" s="135"/>
      <c r="Y1359" s="30">
        <f>SUM(E1359:X1359)</f>
        <v>0</v>
      </c>
      <c r="Z1359" s="5">
        <f>COUNTIF(E1359:X1359,"&gt;0")</f>
        <v>0</v>
      </c>
      <c r="AA1359" s="15">
        <v>24463</v>
      </c>
      <c r="AC1359" s="1">
        <v>44465</v>
      </c>
    </row>
    <row r="1360" spans="1:32" ht="20.100000000000001" hidden="1" customHeight="1">
      <c r="A1360" s="2" t="s">
        <v>636</v>
      </c>
      <c r="B1360" s="2"/>
      <c r="C1360" s="9"/>
      <c r="D1360" s="9"/>
      <c r="G1360" s="37"/>
      <c r="H1360" s="37"/>
      <c r="I1360" s="135"/>
      <c r="J1360" s="37"/>
      <c r="K1360" s="137"/>
      <c r="L1360" s="37"/>
      <c r="M1360" s="135"/>
      <c r="N1360" s="37"/>
      <c r="O1360" s="135"/>
      <c r="P1360" s="37"/>
      <c r="Q1360" s="37"/>
      <c r="R1360" s="37"/>
      <c r="S1360" s="37"/>
      <c r="T1360" s="135"/>
      <c r="U1360" s="37"/>
      <c r="V1360" s="37"/>
      <c r="W1360" s="37"/>
      <c r="X1360" s="37"/>
      <c r="Y1360" s="34"/>
      <c r="Z1360" s="34"/>
      <c r="AA1360" s="14"/>
      <c r="AB1360" s="2"/>
      <c r="AC1360" s="1">
        <v>44465</v>
      </c>
    </row>
    <row r="1361" spans="1:32" ht="20.100000000000001" customHeight="1">
      <c r="A1361" s="2" t="s">
        <v>636</v>
      </c>
      <c r="B1361" s="2"/>
      <c r="C1361" s="9"/>
      <c r="D1361" s="9"/>
      <c r="E1361" s="9"/>
      <c r="F1361" s="9"/>
      <c r="G1361" s="37"/>
      <c r="H1361" s="37"/>
      <c r="I1361" s="135"/>
      <c r="J1361" s="37"/>
      <c r="K1361" s="137"/>
      <c r="L1361" s="37"/>
      <c r="M1361" s="135"/>
      <c r="N1361" s="37"/>
      <c r="O1361" s="135"/>
      <c r="P1361" s="37"/>
      <c r="Q1361" s="37"/>
      <c r="R1361" s="37"/>
      <c r="S1361" s="37"/>
      <c r="T1361" s="135"/>
      <c r="U1361" s="37"/>
      <c r="V1361" s="37"/>
      <c r="W1361" s="37"/>
      <c r="X1361" s="37"/>
      <c r="Y1361" s="37"/>
      <c r="Z1361" s="37"/>
      <c r="AA1361" s="14"/>
      <c r="AB1361" s="2"/>
      <c r="AC1361" s="1">
        <v>44465</v>
      </c>
    </row>
    <row r="1362" spans="1:32" s="63" customFormat="1" ht="20.100000000000001" hidden="1" customHeight="1">
      <c r="A1362" s="68" t="s">
        <v>1289</v>
      </c>
      <c r="B1362" s="68" t="s">
        <v>1290</v>
      </c>
      <c r="C1362" s="7">
        <f>ROUNDDOWN(YEARFRAC(AA1362,AC1362),0)</f>
        <v>9</v>
      </c>
      <c r="D1362" s="68" t="s">
        <v>65</v>
      </c>
      <c r="E1362" s="9"/>
      <c r="F1362" s="9"/>
      <c r="G1362" s="69"/>
      <c r="H1362" s="69"/>
      <c r="I1362" s="139"/>
      <c r="J1362" s="69"/>
      <c r="K1362" s="143"/>
      <c r="L1362" s="69"/>
      <c r="M1362" s="139"/>
      <c r="N1362" s="69"/>
      <c r="O1362" s="139"/>
      <c r="P1362" s="69"/>
      <c r="Q1362" s="69"/>
      <c r="R1362" s="69"/>
      <c r="S1362" s="69"/>
      <c r="T1362" s="139"/>
      <c r="U1362" s="69"/>
      <c r="V1362" s="69"/>
      <c r="W1362" s="69"/>
      <c r="X1362" s="69"/>
      <c r="Y1362" s="30">
        <f>SUM(E1362:X1362)</f>
        <v>0</v>
      </c>
      <c r="Z1362" s="5">
        <f>COUNTIF(E1362:X1362,"&gt;0")</f>
        <v>0</v>
      </c>
      <c r="AA1362" s="70">
        <v>41178</v>
      </c>
      <c r="AC1362" s="1">
        <v>44465</v>
      </c>
    </row>
    <row r="1363" spans="1:32" ht="20.100000000000001" customHeight="1">
      <c r="A1363" s="2" t="s">
        <v>235</v>
      </c>
      <c r="B1363" s="2"/>
      <c r="C1363" s="9"/>
      <c r="D1363" s="9"/>
      <c r="E1363" s="9"/>
      <c r="F1363" s="9"/>
      <c r="G1363" s="37"/>
      <c r="H1363" s="37"/>
      <c r="I1363" s="135"/>
      <c r="J1363" s="37"/>
      <c r="K1363" s="137"/>
      <c r="L1363" s="37"/>
      <c r="M1363" s="135"/>
      <c r="N1363" s="37"/>
      <c r="O1363" s="135"/>
      <c r="P1363" s="37"/>
      <c r="Q1363" s="37"/>
      <c r="R1363" s="37"/>
      <c r="S1363" s="37"/>
      <c r="T1363" s="135"/>
      <c r="U1363" s="37"/>
      <c r="V1363" s="37"/>
      <c r="W1363" s="37"/>
      <c r="X1363" s="37"/>
      <c r="Y1363" s="34"/>
      <c r="Z1363" s="34"/>
      <c r="AA1363" s="14"/>
      <c r="AB1363" s="2"/>
      <c r="AC1363" s="1">
        <v>44465</v>
      </c>
    </row>
    <row r="1364" spans="1:32" s="12" customFormat="1" ht="20.100000000000001" hidden="1" customHeight="1">
      <c r="A1364" s="23" t="s">
        <v>21</v>
      </c>
      <c r="B1364" s="23" t="s">
        <v>637</v>
      </c>
      <c r="C1364" s="7">
        <f>ROUNDDOWN(YEARFRAC(AA1364,AC1364),0)</f>
        <v>11</v>
      </c>
      <c r="D1364" s="23" t="s">
        <v>673</v>
      </c>
      <c r="E1364" s="77"/>
      <c r="F1364" s="78"/>
      <c r="G1364" s="13"/>
      <c r="H1364" s="13"/>
      <c r="I1364" s="135"/>
      <c r="J1364" s="33"/>
      <c r="K1364" s="137"/>
      <c r="L1364" s="13"/>
      <c r="M1364" s="135"/>
      <c r="N1364" s="13"/>
      <c r="O1364" s="135"/>
      <c r="P1364" s="13"/>
      <c r="Q1364" s="13"/>
      <c r="R1364" s="13"/>
      <c r="S1364" s="13"/>
      <c r="T1364" s="135"/>
      <c r="U1364" s="13"/>
      <c r="V1364" s="13"/>
      <c r="W1364" s="13"/>
      <c r="X1364" s="13"/>
      <c r="Y1364" s="30">
        <f>SUM(E1364:X1364)</f>
        <v>0</v>
      </c>
      <c r="Z1364" s="5">
        <f>COUNTIF(E1364:X1364,"&gt;0")</f>
        <v>0</v>
      </c>
      <c r="AA1364" s="15">
        <v>40290</v>
      </c>
      <c r="AB1364" s="25"/>
      <c r="AC1364" s="1">
        <v>44465</v>
      </c>
      <c r="AD1364" s="21"/>
      <c r="AE1364"/>
      <c r="AF1364"/>
    </row>
    <row r="1365" spans="1:32" ht="20.100000000000001" customHeight="1">
      <c r="A1365" s="2" t="s">
        <v>236</v>
      </c>
      <c r="B1365" s="2"/>
      <c r="C1365" s="9"/>
      <c r="D1365" s="9"/>
      <c r="E1365" s="9"/>
      <c r="F1365" s="9"/>
      <c r="G1365" s="37"/>
      <c r="H1365" s="37"/>
      <c r="I1365" s="135"/>
      <c r="J1365" s="37"/>
      <c r="K1365" s="137"/>
      <c r="L1365" s="37"/>
      <c r="M1365" s="135"/>
      <c r="N1365" s="37"/>
      <c r="O1365" s="135"/>
      <c r="P1365" s="37"/>
      <c r="Q1365" s="37"/>
      <c r="R1365" s="37"/>
      <c r="S1365" s="37"/>
      <c r="T1365" s="135"/>
      <c r="U1365" s="37"/>
      <c r="V1365" s="37"/>
      <c r="W1365" s="37"/>
      <c r="X1365" s="37"/>
      <c r="Y1365" s="34"/>
      <c r="Z1365" s="34"/>
      <c r="AA1365" s="14"/>
      <c r="AB1365" s="2"/>
      <c r="AC1365" s="1">
        <v>44465</v>
      </c>
    </row>
    <row r="1366" spans="1:32" ht="20.100000000000001" hidden="1" customHeight="1">
      <c r="A1366" s="23" t="s">
        <v>537</v>
      </c>
      <c r="B1366" s="23" t="s">
        <v>660</v>
      </c>
      <c r="C1366" s="7">
        <f>ROUNDDOWN(YEARFRAC(AA1366,AC1366),0)</f>
        <v>11</v>
      </c>
      <c r="D1366" s="26" t="s">
        <v>673</v>
      </c>
      <c r="G1366" s="33"/>
      <c r="H1366" s="33"/>
      <c r="I1366" s="135"/>
      <c r="J1366" s="60"/>
      <c r="K1366" s="137"/>
      <c r="L1366" s="33"/>
      <c r="M1366" s="135"/>
      <c r="N1366" s="33"/>
      <c r="O1366" s="135"/>
      <c r="P1366" s="33"/>
      <c r="Q1366" s="33"/>
      <c r="R1366" s="33"/>
      <c r="S1366" s="33"/>
      <c r="T1366" s="135"/>
      <c r="U1366" s="33"/>
      <c r="V1366" s="33"/>
      <c r="W1366" s="33"/>
      <c r="X1366" s="33"/>
      <c r="Y1366" s="30">
        <f>SUM(E1366:X1366)</f>
        <v>0</v>
      </c>
      <c r="Z1366" s="5">
        <f>COUNTIF(E1366:X1366,"&gt;0")</f>
        <v>0</v>
      </c>
      <c r="AA1366" s="15">
        <v>40330</v>
      </c>
      <c r="AB1366" s="12"/>
      <c r="AC1366" s="1">
        <v>44465</v>
      </c>
      <c r="AD1366" s="12"/>
      <c r="AE1366" s="12"/>
      <c r="AF1366" s="12"/>
    </row>
    <row r="1367" spans="1:32" s="12" customFormat="1" ht="20.100000000000001" hidden="1" customHeight="1">
      <c r="A1367" s="23" t="s">
        <v>526</v>
      </c>
      <c r="B1367" s="23" t="s">
        <v>746</v>
      </c>
      <c r="C1367" s="7">
        <f>ROUNDDOWN(YEARFRAC(AA1367,AC1367),0)</f>
        <v>11</v>
      </c>
      <c r="D1367" s="31" t="s">
        <v>65</v>
      </c>
      <c r="E1367" s="72"/>
      <c r="F1367" s="73"/>
      <c r="G1367" s="35"/>
      <c r="H1367" s="35"/>
      <c r="I1367" s="133"/>
      <c r="J1367" s="53"/>
      <c r="K1367" s="137"/>
      <c r="L1367" s="35"/>
      <c r="M1367" s="133"/>
      <c r="N1367" s="35"/>
      <c r="O1367" s="133"/>
      <c r="P1367" s="35"/>
      <c r="Q1367" s="35"/>
      <c r="R1367" s="35"/>
      <c r="S1367" s="35"/>
      <c r="T1367" s="133"/>
      <c r="U1367" s="35"/>
      <c r="V1367" s="35"/>
      <c r="W1367" s="35"/>
      <c r="X1367" s="35"/>
      <c r="Y1367" s="30">
        <f>SUM(E1367:X1367)</f>
        <v>0</v>
      </c>
      <c r="Z1367" s="5">
        <f>COUNTIF(E1367:X1367,"&gt;0")</f>
        <v>0</v>
      </c>
      <c r="AA1367" s="15">
        <v>40122</v>
      </c>
      <c r="AB1367" s="25"/>
      <c r="AC1367" s="1">
        <v>44465</v>
      </c>
      <c r="AD1367" s="25"/>
      <c r="AE1367" s="25"/>
      <c r="AF1367" s="25"/>
    </row>
    <row r="1368" spans="1:32" ht="20.100000000000001" customHeight="1">
      <c r="A1368" s="63"/>
      <c r="B1368" s="12"/>
      <c r="C1368" s="7">
        <f>ROUNDDOWN(YEARFRAC(AA1368,AC1368),0)</f>
        <v>121</v>
      </c>
      <c r="D1368" s="26" t="s">
        <v>673</v>
      </c>
      <c r="G1368" s="33"/>
      <c r="H1368" s="33"/>
      <c r="I1368" s="135"/>
      <c r="J1368" s="33"/>
      <c r="K1368" s="137"/>
      <c r="L1368" s="33"/>
      <c r="M1368" s="135"/>
      <c r="N1368" s="33"/>
      <c r="O1368" s="135"/>
      <c r="P1368" s="33"/>
      <c r="Q1368" s="33"/>
      <c r="R1368" s="33"/>
      <c r="S1368" s="33"/>
      <c r="T1368" s="135"/>
      <c r="U1368" s="33"/>
      <c r="V1368" s="33"/>
      <c r="W1368" s="33"/>
      <c r="X1368" s="33"/>
      <c r="Y1368" s="30">
        <f>SUM(E1368:X1368)</f>
        <v>0</v>
      </c>
      <c r="Z1368" s="5">
        <f>COUNTIF(E1368:X1368,"&gt;0")</f>
        <v>0</v>
      </c>
      <c r="AA1368" s="15"/>
      <c r="AB1368" s="2"/>
      <c r="AC1368" s="1">
        <v>44465</v>
      </c>
    </row>
    <row r="1369" spans="1:32" ht="20.100000000000001" customHeight="1">
      <c r="A1369" s="2"/>
      <c r="B1369" s="12"/>
      <c r="C1369" s="7">
        <f>ROUNDDOWN(YEARFRAC(AA1369,AC1369),0)</f>
        <v>121</v>
      </c>
      <c r="D1369" s="26" t="s">
        <v>1387</v>
      </c>
      <c r="G1369" s="33"/>
      <c r="H1369" s="33"/>
      <c r="I1369" s="135"/>
      <c r="J1369" s="33"/>
      <c r="K1369" s="137"/>
      <c r="L1369" s="33"/>
      <c r="M1369" s="135"/>
      <c r="N1369" s="33"/>
      <c r="O1369" s="135"/>
      <c r="P1369" s="33"/>
      <c r="Q1369" s="33"/>
      <c r="R1369" s="33"/>
      <c r="S1369" s="33"/>
      <c r="T1369" s="135"/>
      <c r="U1369" s="33"/>
      <c r="V1369" s="33"/>
      <c r="W1369" s="33"/>
      <c r="X1369" s="33"/>
      <c r="Y1369" s="30">
        <f>SUM(E1369:X1369)</f>
        <v>0</v>
      </c>
      <c r="Z1369" s="5">
        <f>COUNTIF(E1369:X1369,"&gt;0")</f>
        <v>0</v>
      </c>
      <c r="AA1369" s="15"/>
      <c r="AB1369" s="2"/>
      <c r="AC1369" s="1">
        <v>44465</v>
      </c>
    </row>
    <row r="1370" spans="1:32" ht="19.5" customHeight="1">
      <c r="C1370" s="7">
        <f>ROUNDDOWN(YEARFRAC(AA1370,AC1370),0)</f>
        <v>121</v>
      </c>
      <c r="D1370" s="26" t="s">
        <v>65</v>
      </c>
      <c r="G1370" s="33"/>
      <c r="H1370" s="33"/>
      <c r="I1370" s="135"/>
      <c r="J1370" s="33"/>
      <c r="K1370" s="137"/>
      <c r="L1370" s="33"/>
      <c r="M1370" s="135"/>
      <c r="N1370" s="33"/>
      <c r="O1370" s="135"/>
      <c r="P1370" s="33"/>
      <c r="Q1370" s="33"/>
      <c r="R1370" s="33"/>
      <c r="S1370" s="33"/>
      <c r="T1370" s="135"/>
      <c r="U1370" s="33"/>
      <c r="V1370" s="33"/>
      <c r="W1370" s="33"/>
      <c r="X1370" s="33"/>
      <c r="Y1370" s="30">
        <f>SUM(E1370:X1370)</f>
        <v>0</v>
      </c>
      <c r="Z1370" s="5">
        <f>COUNTIF(E1370:X1370,"&gt;0")</f>
        <v>0</v>
      </c>
      <c r="AA1370" s="15"/>
      <c r="AB1370" s="12"/>
      <c r="AC1370" s="1">
        <v>44465</v>
      </c>
      <c r="AD1370" s="12"/>
      <c r="AE1370" s="12"/>
      <c r="AF1370" s="12"/>
    </row>
    <row r="1371" spans="1:32" ht="20.100000000000001" customHeight="1">
      <c r="A1371" s="2" t="s">
        <v>531</v>
      </c>
      <c r="B1371" s="2"/>
      <c r="C1371" s="9"/>
      <c r="D1371" s="9"/>
      <c r="E1371" s="9"/>
      <c r="F1371" s="9"/>
      <c r="G1371" s="37"/>
      <c r="H1371" s="37"/>
      <c r="I1371" s="135"/>
      <c r="J1371" s="37"/>
      <c r="K1371" s="137"/>
      <c r="L1371" s="37"/>
      <c r="M1371" s="135"/>
      <c r="N1371" s="37"/>
      <c r="O1371" s="135"/>
      <c r="P1371" s="37"/>
      <c r="Q1371" s="37"/>
      <c r="R1371" s="37"/>
      <c r="S1371" s="37"/>
      <c r="T1371" s="135"/>
      <c r="U1371" s="37"/>
      <c r="V1371" s="37"/>
      <c r="W1371" s="37"/>
      <c r="X1371" s="37"/>
      <c r="Y1371" s="34"/>
      <c r="Z1371" s="34"/>
      <c r="AA1371" s="14"/>
      <c r="AB1371" s="2"/>
      <c r="AC1371" s="1">
        <v>44465</v>
      </c>
    </row>
    <row r="1372" spans="1:32" ht="20.100000000000001" customHeight="1">
      <c r="A1372" s="23" t="s">
        <v>913</v>
      </c>
      <c r="B1372" s="23" t="s">
        <v>1328</v>
      </c>
      <c r="C1372" s="7">
        <f>ROUNDDOWN(YEARFRAC(AA1372,AC1372),0)</f>
        <v>10</v>
      </c>
      <c r="D1372" s="23" t="s">
        <v>588</v>
      </c>
      <c r="E1372" s="80">
        <v>103</v>
      </c>
      <c r="I1372" s="135"/>
      <c r="J1372" s="79"/>
      <c r="K1372" s="137"/>
      <c r="M1372" s="135"/>
      <c r="O1372" s="135"/>
      <c r="S1372" s="57"/>
      <c r="T1372" s="135"/>
      <c r="Y1372" s="30">
        <f>SUM(E1372:X1372)</f>
        <v>103</v>
      </c>
      <c r="Z1372" s="5">
        <f>COUNTIF(E1372:X1372,"&gt;0")</f>
        <v>1</v>
      </c>
      <c r="AA1372" s="15">
        <v>40808</v>
      </c>
      <c r="AB1372" s="3"/>
      <c r="AC1372" s="1">
        <v>44465</v>
      </c>
      <c r="AD1372" s="21"/>
    </row>
    <row r="1373" spans="1:32" ht="20.100000000000001" customHeight="1">
      <c r="A1373" s="23" t="s">
        <v>271</v>
      </c>
      <c r="B1373" s="23" t="s">
        <v>194</v>
      </c>
      <c r="C1373" s="7">
        <v>10</v>
      </c>
      <c r="D1373" s="23" t="s">
        <v>588</v>
      </c>
      <c r="E1373" s="80">
        <v>63</v>
      </c>
      <c r="I1373" s="135"/>
      <c r="J1373" s="79"/>
      <c r="K1373" s="137"/>
      <c r="M1373" s="135"/>
      <c r="O1373" s="135"/>
      <c r="S1373" s="57"/>
      <c r="T1373" s="135"/>
      <c r="Y1373" s="30">
        <f>SUM(E1373:X1373)</f>
        <v>63</v>
      </c>
      <c r="Z1373" s="5">
        <f>COUNTIF(E1373:X1373,"&gt;0")</f>
        <v>1</v>
      </c>
      <c r="AA1373" s="15">
        <v>40606</v>
      </c>
      <c r="AB1373" s="3"/>
      <c r="AD1373" s="21"/>
    </row>
    <row r="1374" spans="1:32" ht="20.100000000000001" customHeight="1">
      <c r="A1374" s="156" t="s">
        <v>537</v>
      </c>
      <c r="B1374" s="156" t="s">
        <v>660</v>
      </c>
      <c r="C1374" s="7">
        <v>10</v>
      </c>
      <c r="D1374" s="23" t="s">
        <v>588</v>
      </c>
      <c r="E1374" s="80">
        <v>103</v>
      </c>
      <c r="F1374" s="78">
        <v>35</v>
      </c>
      <c r="G1374" s="13">
        <v>4</v>
      </c>
      <c r="H1374" s="13">
        <v>5</v>
      </c>
      <c r="I1374" s="135"/>
      <c r="J1374" s="80">
        <v>63</v>
      </c>
      <c r="K1374" s="137"/>
      <c r="L1374" s="13">
        <v>4</v>
      </c>
      <c r="M1374" s="135"/>
      <c r="N1374" s="13">
        <v>83</v>
      </c>
      <c r="O1374" s="135"/>
      <c r="Q1374" s="13">
        <v>64</v>
      </c>
      <c r="S1374" s="13">
        <v>4</v>
      </c>
      <c r="T1374" s="135"/>
      <c r="U1374" s="13">
        <v>65</v>
      </c>
      <c r="Y1374" s="30">
        <v>361</v>
      </c>
      <c r="Z1374" s="5">
        <v>8</v>
      </c>
      <c r="AA1374" s="15">
        <v>40330</v>
      </c>
      <c r="AB1374" s="3"/>
      <c r="AD1374" s="21"/>
    </row>
    <row r="1375" spans="1:32" ht="20.100000000000001" customHeight="1">
      <c r="A1375" s="23"/>
      <c r="B1375" s="23"/>
      <c r="C1375" s="7">
        <f>ROUNDDOWN(YEARFRAC(AA1375,AC1375),0)</f>
        <v>121</v>
      </c>
      <c r="D1375" s="26" t="s">
        <v>673</v>
      </c>
      <c r="G1375" s="60"/>
      <c r="H1375" s="33"/>
      <c r="I1375" s="135"/>
      <c r="J1375" s="33"/>
      <c r="K1375" s="137"/>
      <c r="L1375" s="33"/>
      <c r="M1375" s="135"/>
      <c r="N1375" s="33"/>
      <c r="O1375" s="135"/>
      <c r="P1375" s="33"/>
      <c r="Q1375" s="33"/>
      <c r="R1375" s="33"/>
      <c r="S1375" s="33"/>
      <c r="T1375" s="135"/>
      <c r="U1375" s="33"/>
      <c r="V1375" s="33"/>
      <c r="W1375" s="33"/>
      <c r="X1375" s="33"/>
      <c r="Y1375" s="30">
        <f>SUM(E1375:X1375)</f>
        <v>0</v>
      </c>
      <c r="Z1375" s="5">
        <f>COUNTIF(E1375:X1375,"&gt;0")</f>
        <v>0</v>
      </c>
      <c r="AA1375" s="15"/>
      <c r="AB1375" s="12"/>
      <c r="AC1375" s="1">
        <v>44465</v>
      </c>
      <c r="AD1375" s="12"/>
      <c r="AE1375" s="12"/>
      <c r="AF1375" s="12"/>
    </row>
    <row r="1376" spans="1:32" s="2" customFormat="1" ht="20.100000000000001" customHeight="1">
      <c r="A1376" s="2" t="s">
        <v>238</v>
      </c>
      <c r="C1376" s="9"/>
      <c r="D1376" s="9"/>
      <c r="E1376" s="9"/>
      <c r="F1376" s="9"/>
      <c r="G1376" s="37"/>
      <c r="H1376" s="37"/>
      <c r="I1376" s="135"/>
      <c r="J1376" s="37"/>
      <c r="K1376" s="137"/>
      <c r="L1376" s="37"/>
      <c r="M1376" s="135"/>
      <c r="N1376" s="37"/>
      <c r="O1376" s="135"/>
      <c r="P1376" s="37"/>
      <c r="Q1376" s="37"/>
      <c r="R1376" s="37"/>
      <c r="S1376" s="37"/>
      <c r="T1376" s="135"/>
      <c r="U1376" s="37"/>
      <c r="V1376" s="37"/>
      <c r="W1376" s="37"/>
      <c r="X1376" s="37"/>
      <c r="Y1376" s="34"/>
      <c r="Z1376" s="34"/>
      <c r="AA1376" s="14"/>
      <c r="AC1376" s="1">
        <v>44465</v>
      </c>
      <c r="AD1376" s="20"/>
    </row>
    <row r="1377" spans="1:32" ht="20.100000000000001" customHeight="1">
      <c r="A1377" s="59" t="s">
        <v>721</v>
      </c>
      <c r="B1377" s="23" t="s">
        <v>1302</v>
      </c>
      <c r="C1377" s="7">
        <v>11</v>
      </c>
      <c r="D1377" s="23" t="s">
        <v>673</v>
      </c>
      <c r="E1377" s="77">
        <v>103</v>
      </c>
      <c r="F1377" s="78">
        <v>63</v>
      </c>
      <c r="I1377" s="135"/>
      <c r="J1377" s="33"/>
      <c r="K1377" s="137"/>
      <c r="M1377" s="135"/>
      <c r="O1377" s="135"/>
      <c r="P1377" s="13">
        <v>203</v>
      </c>
      <c r="T1377" s="135"/>
      <c r="Y1377" s="30">
        <v>166</v>
      </c>
      <c r="Z1377" s="5">
        <v>2</v>
      </c>
      <c r="AA1377" s="15">
        <v>40212</v>
      </c>
      <c r="AC1377" s="1">
        <v>44465</v>
      </c>
    </row>
    <row r="1378" spans="1:32" ht="20.100000000000001" customHeight="1">
      <c r="A1378" s="59" t="s">
        <v>28</v>
      </c>
      <c r="B1378" s="23" t="s">
        <v>662</v>
      </c>
      <c r="C1378" s="7">
        <v>11</v>
      </c>
      <c r="D1378" s="23" t="s">
        <v>65</v>
      </c>
      <c r="E1378" s="77">
        <v>30</v>
      </c>
      <c r="I1378" s="135"/>
      <c r="J1378" s="33"/>
      <c r="K1378" s="137"/>
      <c r="M1378" s="135"/>
      <c r="O1378" s="135"/>
      <c r="T1378" s="135"/>
      <c r="Y1378" s="30">
        <v>30</v>
      </c>
      <c r="Z1378" s="5">
        <v>1</v>
      </c>
      <c r="AA1378" s="15">
        <v>40142</v>
      </c>
      <c r="AC1378" s="1">
        <v>44465</v>
      </c>
    </row>
    <row r="1379" spans="1:32" ht="20.100000000000001" customHeight="1">
      <c r="C1379" s="7">
        <v>12</v>
      </c>
      <c r="D1379" s="23" t="s">
        <v>65</v>
      </c>
      <c r="I1379" s="135"/>
      <c r="J1379" s="33"/>
      <c r="K1379" s="137"/>
      <c r="M1379" s="135"/>
      <c r="O1379" s="135"/>
      <c r="T1379" s="135"/>
      <c r="Y1379" s="30"/>
      <c r="Z1379" s="5"/>
      <c r="AA1379" s="15"/>
      <c r="AC1379" s="1">
        <v>44465</v>
      </c>
    </row>
    <row r="1380" spans="1:32" ht="20.100000000000001" customHeight="1">
      <c r="A1380" s="59" t="s">
        <v>177</v>
      </c>
      <c r="B1380" s="23" t="s">
        <v>1590</v>
      </c>
      <c r="C1380" s="7">
        <f>ROUNDDOWN(YEARFRAC(AA1380,AC1380),0)</f>
        <v>11</v>
      </c>
      <c r="D1380" t="s">
        <v>439</v>
      </c>
      <c r="I1380" s="135"/>
      <c r="J1380" s="33"/>
      <c r="K1380" s="137"/>
      <c r="M1380" s="135"/>
      <c r="O1380" s="135"/>
      <c r="P1380" s="13">
        <v>163</v>
      </c>
      <c r="S1380" s="13">
        <v>84</v>
      </c>
      <c r="T1380" s="135"/>
      <c r="W1380" s="13">
        <v>163</v>
      </c>
      <c r="Y1380" s="30">
        <f>SUM(E1380:X1380)</f>
        <v>410</v>
      </c>
      <c r="Z1380" s="5">
        <f>COUNTIF(E1380:X1380,"&gt;0")</f>
        <v>3</v>
      </c>
      <c r="AA1380" s="15">
        <v>40251</v>
      </c>
      <c r="AC1380" s="1">
        <v>44465</v>
      </c>
    </row>
    <row r="1381" spans="1:32" ht="20.100000000000001" hidden="1" customHeight="1">
      <c r="A1381" t="s">
        <v>877</v>
      </c>
      <c r="B1381" t="s">
        <v>878</v>
      </c>
      <c r="C1381" s="7">
        <f>ROUNDDOWN(YEARFRAC(AA1381,AC1381),0)</f>
        <v>13</v>
      </c>
      <c r="D1381" s="26" t="s">
        <v>673</v>
      </c>
      <c r="I1381" s="135"/>
      <c r="J1381" s="33"/>
      <c r="K1381" s="137"/>
      <c r="M1381" s="135"/>
      <c r="O1381" s="135"/>
      <c r="T1381" s="135"/>
      <c r="Y1381" s="30">
        <f>SUM(E1381:X1381)</f>
        <v>0</v>
      </c>
      <c r="Z1381" s="5">
        <f>COUNTIF(E1381:X1381,"&gt;0")</f>
        <v>0</v>
      </c>
      <c r="AA1381" s="15">
        <v>39563</v>
      </c>
      <c r="AC1381" s="1">
        <v>44465</v>
      </c>
    </row>
    <row r="1382" spans="1:32" s="26" customFormat="1" ht="20.100000000000001" hidden="1" customHeight="1">
      <c r="A1382" s="19" t="s">
        <v>572</v>
      </c>
      <c r="B1382" s="26" t="s">
        <v>587</v>
      </c>
      <c r="C1382" s="7">
        <f>ROUNDDOWN(YEARFRAC(AA1382,AC1382),0)</f>
        <v>13</v>
      </c>
      <c r="D1382" s="26" t="s">
        <v>439</v>
      </c>
      <c r="E1382" s="77"/>
      <c r="F1382" s="78"/>
      <c r="G1382" s="33"/>
      <c r="H1382" s="33"/>
      <c r="I1382" s="135"/>
      <c r="J1382" s="33"/>
      <c r="K1382" s="137"/>
      <c r="L1382" s="33"/>
      <c r="M1382" s="135"/>
      <c r="N1382" s="33"/>
      <c r="O1382" s="135"/>
      <c r="P1382" s="33"/>
      <c r="Q1382" s="33"/>
      <c r="R1382" s="33"/>
      <c r="S1382" s="33"/>
      <c r="T1382" s="135"/>
      <c r="U1382" s="33"/>
      <c r="V1382" s="33"/>
      <c r="W1382" s="33"/>
      <c r="X1382" s="33"/>
      <c r="Y1382" s="30">
        <f>SUM(E1382:X1382)</f>
        <v>0</v>
      </c>
      <c r="Z1382" s="5">
        <f>COUNTIF(E1382:X1382,"&gt;0")</f>
        <v>0</v>
      </c>
      <c r="AA1382" s="28">
        <v>39507</v>
      </c>
      <c r="AC1382" s="1">
        <v>44465</v>
      </c>
      <c r="AD1382" s="49"/>
    </row>
    <row r="1383" spans="1:32" ht="20.100000000000001" customHeight="1">
      <c r="A1383" s="2" t="s">
        <v>240</v>
      </c>
      <c r="B1383" s="2"/>
      <c r="C1383" s="9"/>
      <c r="D1383" s="9"/>
      <c r="E1383" s="9"/>
      <c r="F1383" s="9"/>
      <c r="G1383" s="37"/>
      <c r="H1383" s="37"/>
      <c r="I1383" s="135"/>
      <c r="J1383" s="37"/>
      <c r="K1383" s="137"/>
      <c r="L1383" s="37"/>
      <c r="M1383" s="135"/>
      <c r="N1383" s="37"/>
      <c r="O1383" s="135"/>
      <c r="P1383" s="37"/>
      <c r="Q1383" s="37"/>
      <c r="R1383" s="37"/>
      <c r="S1383" s="37"/>
      <c r="T1383" s="135"/>
      <c r="U1383" s="37"/>
      <c r="V1383" s="37"/>
      <c r="W1383" s="37"/>
      <c r="X1383" s="37"/>
      <c r="Y1383" s="34"/>
      <c r="Z1383" s="34"/>
      <c r="AA1383" s="14"/>
      <c r="AB1383" s="2"/>
      <c r="AC1383" s="1">
        <v>44465</v>
      </c>
    </row>
    <row r="1384" spans="1:32" s="2" customFormat="1" ht="20.100000000000001" customHeight="1">
      <c r="A1384" s="155" t="s">
        <v>25</v>
      </c>
      <c r="B1384" s="152" t="s">
        <v>180</v>
      </c>
      <c r="C1384" s="7">
        <f t="shared" ref="C1384:C1392" si="219">ROUNDDOWN(YEARFRAC(AA1384,AC1384),0)</f>
        <v>12</v>
      </c>
      <c r="D1384" t="s">
        <v>439</v>
      </c>
      <c r="E1384" s="79"/>
      <c r="F1384" s="79">
        <v>33</v>
      </c>
      <c r="G1384" s="13"/>
      <c r="H1384" s="13">
        <v>30</v>
      </c>
      <c r="I1384" s="136"/>
      <c r="J1384" s="60">
        <v>83</v>
      </c>
      <c r="K1384" s="137"/>
      <c r="L1384" s="13"/>
      <c r="M1384" s="135"/>
      <c r="N1384" s="13">
        <v>63</v>
      </c>
      <c r="O1384" s="135"/>
      <c r="P1384" s="13">
        <v>123</v>
      </c>
      <c r="Q1384" s="13"/>
      <c r="R1384" s="13">
        <v>4</v>
      </c>
      <c r="S1384" s="13"/>
      <c r="T1384" s="135"/>
      <c r="U1384" s="13">
        <v>4</v>
      </c>
      <c r="V1384" s="13">
        <v>5</v>
      </c>
      <c r="W1384" s="13">
        <v>123</v>
      </c>
      <c r="X1384" s="13"/>
      <c r="Y1384" s="30">
        <f t="shared" ref="Y1384:Y1392" si="220">SUM(E1384:X1384)</f>
        <v>468</v>
      </c>
      <c r="Z1384" s="5">
        <f t="shared" ref="Z1384:Z1392" si="221">COUNTIF(E1384:X1384,"&gt;0")</f>
        <v>9</v>
      </c>
      <c r="AA1384" s="15">
        <v>39998</v>
      </c>
      <c r="AB1384"/>
      <c r="AC1384" s="1">
        <v>44465</v>
      </c>
      <c r="AD1384" s="20"/>
      <c r="AE1384"/>
      <c r="AF1384"/>
    </row>
    <row r="1385" spans="1:32" ht="20.100000000000001" hidden="1" customHeight="1">
      <c r="A1385" t="s">
        <v>877</v>
      </c>
      <c r="B1385" t="s">
        <v>879</v>
      </c>
      <c r="C1385" s="7">
        <f t="shared" si="219"/>
        <v>13</v>
      </c>
      <c r="D1385" s="26" t="s">
        <v>673</v>
      </c>
      <c r="E1385" s="9"/>
      <c r="F1385" s="9"/>
      <c r="I1385" s="135"/>
      <c r="J1385" s="33"/>
      <c r="K1385" s="137"/>
      <c r="M1385" s="135"/>
      <c r="O1385" s="135"/>
      <c r="T1385" s="135"/>
      <c r="Y1385" s="30">
        <f t="shared" si="220"/>
        <v>0</v>
      </c>
      <c r="Z1385" s="5">
        <f t="shared" si="221"/>
        <v>0</v>
      </c>
      <c r="AA1385" s="15">
        <v>39563</v>
      </c>
      <c r="AC1385" s="1">
        <v>44465</v>
      </c>
    </row>
    <row r="1386" spans="1:32" ht="20.100000000000001" hidden="1" customHeight="1">
      <c r="A1386" t="s">
        <v>625</v>
      </c>
      <c r="B1386" t="s">
        <v>580</v>
      </c>
      <c r="C1386" s="7">
        <f t="shared" si="219"/>
        <v>13</v>
      </c>
      <c r="D1386" t="s">
        <v>588</v>
      </c>
      <c r="E1386" s="9"/>
      <c r="F1386" s="9"/>
      <c r="I1386" s="135"/>
      <c r="J1386" s="33"/>
      <c r="K1386" s="137"/>
      <c r="M1386" s="135"/>
      <c r="O1386" s="135"/>
      <c r="T1386" s="135"/>
      <c r="Y1386" s="30">
        <f t="shared" si="220"/>
        <v>0</v>
      </c>
      <c r="Z1386" s="5">
        <f t="shared" si="221"/>
        <v>0</v>
      </c>
      <c r="AA1386" s="15">
        <v>39684</v>
      </c>
      <c r="AC1386" s="1">
        <v>44465</v>
      </c>
    </row>
    <row r="1387" spans="1:32" ht="20.100000000000001" hidden="1" customHeight="1">
      <c r="A1387" s="12" t="s">
        <v>216</v>
      </c>
      <c r="B1387" t="s">
        <v>294</v>
      </c>
      <c r="C1387" s="7">
        <f t="shared" si="219"/>
        <v>13</v>
      </c>
      <c r="D1387" t="s">
        <v>439</v>
      </c>
      <c r="E1387" s="9"/>
      <c r="F1387" s="9"/>
      <c r="I1387" s="135"/>
      <c r="J1387" s="33"/>
      <c r="K1387" s="137"/>
      <c r="M1387" s="135"/>
      <c r="O1387" s="135"/>
      <c r="T1387" s="135"/>
      <c r="Y1387" s="30">
        <f t="shared" si="220"/>
        <v>0</v>
      </c>
      <c r="Z1387" s="5">
        <f t="shared" si="221"/>
        <v>0</v>
      </c>
      <c r="AA1387" s="15">
        <v>39524</v>
      </c>
      <c r="AC1387" s="1">
        <v>44465</v>
      </c>
      <c r="AD1387" s="20" t="s">
        <v>299</v>
      </c>
    </row>
    <row r="1388" spans="1:32" s="26" customFormat="1" ht="20.100000000000001" customHeight="1">
      <c r="A1388" s="23" t="s">
        <v>959</v>
      </c>
      <c r="B1388" s="23" t="s">
        <v>200</v>
      </c>
      <c r="C1388" s="7">
        <f t="shared" si="219"/>
        <v>12</v>
      </c>
      <c r="D1388" s="26" t="s">
        <v>673</v>
      </c>
      <c r="E1388" s="77">
        <v>83</v>
      </c>
      <c r="F1388" s="78"/>
      <c r="G1388" s="13"/>
      <c r="H1388" s="57"/>
      <c r="I1388" s="135"/>
      <c r="J1388" s="33">
        <v>103</v>
      </c>
      <c r="K1388" s="137"/>
      <c r="L1388" s="13"/>
      <c r="M1388" s="135"/>
      <c r="N1388" s="13"/>
      <c r="O1388" s="135"/>
      <c r="P1388" s="13"/>
      <c r="Q1388" s="13"/>
      <c r="R1388" s="13"/>
      <c r="S1388" s="13"/>
      <c r="T1388" s="135"/>
      <c r="U1388" s="13"/>
      <c r="V1388" s="13"/>
      <c r="W1388" s="13"/>
      <c r="X1388" s="13"/>
      <c r="Y1388" s="30">
        <f t="shared" si="220"/>
        <v>186</v>
      </c>
      <c r="Z1388" s="5">
        <f t="shared" si="221"/>
        <v>2</v>
      </c>
      <c r="AA1388" s="1">
        <v>39726</v>
      </c>
      <c r="AB1388" s="3"/>
      <c r="AC1388" s="1">
        <v>44465</v>
      </c>
      <c r="AD1388" s="21"/>
      <c r="AE1388"/>
      <c r="AF1388"/>
    </row>
    <row r="1389" spans="1:32" s="26" customFormat="1" ht="20.100000000000001" hidden="1" customHeight="1">
      <c r="A1389" s="19" t="s">
        <v>723</v>
      </c>
      <c r="B1389" s="26" t="s">
        <v>724</v>
      </c>
      <c r="C1389" s="7">
        <f t="shared" si="219"/>
        <v>14</v>
      </c>
      <c r="D1389" s="26" t="s">
        <v>65</v>
      </c>
      <c r="E1389" s="77"/>
      <c r="F1389" s="78"/>
      <c r="G1389" s="33"/>
      <c r="H1389" s="33"/>
      <c r="I1389" s="135"/>
      <c r="J1389" s="33"/>
      <c r="K1389" s="137"/>
      <c r="L1389" s="33"/>
      <c r="M1389" s="135"/>
      <c r="N1389" s="33"/>
      <c r="O1389" s="135"/>
      <c r="P1389" s="33"/>
      <c r="Q1389" s="33"/>
      <c r="R1389" s="33"/>
      <c r="S1389" s="33"/>
      <c r="T1389" s="135"/>
      <c r="U1389" s="33"/>
      <c r="V1389" s="33"/>
      <c r="W1389" s="33"/>
      <c r="X1389" s="33"/>
      <c r="Y1389" s="30">
        <f t="shared" si="220"/>
        <v>0</v>
      </c>
      <c r="Z1389" s="5">
        <f t="shared" si="221"/>
        <v>0</v>
      </c>
      <c r="AA1389" s="28">
        <v>39217</v>
      </c>
      <c r="AC1389" s="1">
        <v>44465</v>
      </c>
      <c r="AD1389" s="49"/>
    </row>
    <row r="1390" spans="1:32" s="26" customFormat="1" ht="20.100000000000001" hidden="1" customHeight="1">
      <c r="A1390" s="19" t="s">
        <v>978</v>
      </c>
      <c r="B1390" s="26" t="s">
        <v>999</v>
      </c>
      <c r="C1390" s="7">
        <f t="shared" si="219"/>
        <v>14</v>
      </c>
      <c r="D1390" s="26" t="s">
        <v>65</v>
      </c>
      <c r="E1390" s="77"/>
      <c r="F1390" s="78"/>
      <c r="G1390" s="33"/>
      <c r="H1390" s="33"/>
      <c r="I1390" s="135"/>
      <c r="J1390" s="33"/>
      <c r="K1390" s="137"/>
      <c r="L1390" s="33"/>
      <c r="M1390" s="135"/>
      <c r="N1390" s="33"/>
      <c r="O1390" s="135"/>
      <c r="P1390" s="33"/>
      <c r="Q1390" s="33"/>
      <c r="R1390" s="33"/>
      <c r="S1390" s="33"/>
      <c r="T1390" s="135"/>
      <c r="U1390" s="33"/>
      <c r="V1390" s="33"/>
      <c r="W1390" s="33"/>
      <c r="X1390" s="33"/>
      <c r="Y1390" s="30">
        <f t="shared" si="220"/>
        <v>0</v>
      </c>
      <c r="Z1390" s="5">
        <f t="shared" si="221"/>
        <v>0</v>
      </c>
      <c r="AA1390" s="28">
        <v>39201</v>
      </c>
      <c r="AC1390" s="1">
        <v>44465</v>
      </c>
      <c r="AD1390" s="49"/>
    </row>
    <row r="1391" spans="1:32" s="26" customFormat="1" ht="20.100000000000001" hidden="1" customHeight="1">
      <c r="A1391" s="26" t="s">
        <v>316</v>
      </c>
      <c r="B1391" s="26" t="s">
        <v>196</v>
      </c>
      <c r="C1391" s="7">
        <f t="shared" si="219"/>
        <v>14</v>
      </c>
      <c r="D1391" s="26" t="s">
        <v>65</v>
      </c>
      <c r="E1391" s="77"/>
      <c r="F1391" s="78"/>
      <c r="G1391" s="33"/>
      <c r="H1391" s="33"/>
      <c r="I1391" s="135"/>
      <c r="J1391" s="33"/>
      <c r="K1391" s="137"/>
      <c r="L1391" s="33"/>
      <c r="M1391" s="135"/>
      <c r="N1391" s="33"/>
      <c r="O1391" s="135"/>
      <c r="P1391" s="33"/>
      <c r="Q1391" s="33"/>
      <c r="R1391" s="33"/>
      <c r="S1391" s="33"/>
      <c r="T1391" s="135"/>
      <c r="U1391" s="33"/>
      <c r="V1391" s="33"/>
      <c r="W1391" s="33"/>
      <c r="X1391" s="33"/>
      <c r="Y1391" s="30">
        <f t="shared" si="220"/>
        <v>0</v>
      </c>
      <c r="Z1391" s="5">
        <f t="shared" si="221"/>
        <v>0</v>
      </c>
      <c r="AA1391" s="28">
        <v>39251</v>
      </c>
      <c r="AC1391" s="1">
        <v>44465</v>
      </c>
      <c r="AD1391" s="49"/>
    </row>
    <row r="1392" spans="1:32" ht="20.100000000000001" hidden="1" customHeight="1">
      <c r="A1392" s="19" t="s">
        <v>821</v>
      </c>
      <c r="B1392" s="26" t="s">
        <v>136</v>
      </c>
      <c r="C1392" s="7">
        <f t="shared" si="219"/>
        <v>14</v>
      </c>
      <c r="D1392" s="26" t="s">
        <v>65</v>
      </c>
      <c r="G1392" s="33"/>
      <c r="H1392" s="33"/>
      <c r="I1392" s="135"/>
      <c r="J1392" s="33"/>
      <c r="K1392" s="137"/>
      <c r="L1392" s="33"/>
      <c r="M1392" s="135"/>
      <c r="N1392" s="33"/>
      <c r="O1392" s="135"/>
      <c r="P1392" s="33"/>
      <c r="Q1392" s="33"/>
      <c r="R1392" s="33"/>
      <c r="S1392" s="33"/>
      <c r="T1392" s="135"/>
      <c r="U1392" s="33"/>
      <c r="V1392" s="33"/>
      <c r="W1392" s="33"/>
      <c r="X1392" s="33"/>
      <c r="Y1392" s="30">
        <f t="shared" si="220"/>
        <v>0</v>
      </c>
      <c r="Z1392" s="5">
        <f t="shared" si="221"/>
        <v>0</v>
      </c>
      <c r="AA1392" s="28">
        <v>39009</v>
      </c>
      <c r="AB1392" s="26"/>
      <c r="AC1392" s="1">
        <v>44465</v>
      </c>
      <c r="AD1392" s="49"/>
      <c r="AE1392" s="26"/>
      <c r="AF1392" s="26"/>
    </row>
    <row r="1393" spans="1:32" ht="20.100000000000001" customHeight="1">
      <c r="A1393" s="2" t="s">
        <v>244</v>
      </c>
      <c r="B1393" s="2"/>
      <c r="C1393" s="9"/>
      <c r="D1393" s="9"/>
      <c r="E1393" s="9"/>
      <c r="F1393" s="9"/>
      <c r="G1393" s="37"/>
      <c r="H1393" s="37"/>
      <c r="I1393" s="135"/>
      <c r="J1393" s="37"/>
      <c r="K1393" s="137"/>
      <c r="L1393" s="37"/>
      <c r="M1393" s="135"/>
      <c r="N1393" s="37"/>
      <c r="O1393" s="135"/>
      <c r="P1393" s="37"/>
      <c r="Q1393" s="37"/>
      <c r="R1393" s="37"/>
      <c r="S1393" s="37"/>
      <c r="T1393" s="135"/>
      <c r="U1393" s="37"/>
      <c r="V1393" s="37"/>
      <c r="W1393" s="37"/>
      <c r="X1393" s="37"/>
      <c r="Y1393" s="34"/>
      <c r="Z1393" s="34"/>
      <c r="AC1393" s="1">
        <v>44465</v>
      </c>
    </row>
    <row r="1394" spans="1:32" ht="20.100000000000001" customHeight="1">
      <c r="A1394" s="12" t="s">
        <v>177</v>
      </c>
      <c r="B1394" t="s">
        <v>517</v>
      </c>
      <c r="C1394" s="7">
        <f>ROUNDDOWN(YEARFRAC(AA1394,AC1394),0)</f>
        <v>13</v>
      </c>
      <c r="D1394" t="s">
        <v>439</v>
      </c>
      <c r="F1394" s="78">
        <v>103</v>
      </c>
      <c r="I1394" s="135"/>
      <c r="J1394" s="33"/>
      <c r="K1394" s="137"/>
      <c r="M1394" s="135"/>
      <c r="O1394" s="135"/>
      <c r="P1394" s="13">
        <v>205</v>
      </c>
      <c r="S1394" s="13">
        <v>104</v>
      </c>
      <c r="T1394" s="135"/>
      <c r="W1394" s="13">
        <v>203</v>
      </c>
      <c r="Y1394" s="30">
        <f t="shared" ref="Y1394:Y1401" si="222">SUM(E1394:X1394)</f>
        <v>615</v>
      </c>
      <c r="Z1394" s="5">
        <f t="shared" ref="Z1394:Z1401" si="223">COUNTIF(E1394:X1394,"&gt;0")</f>
        <v>4</v>
      </c>
      <c r="AA1394" s="15">
        <v>39418</v>
      </c>
      <c r="AC1394" s="1">
        <v>44465</v>
      </c>
    </row>
    <row r="1395" spans="1:32" ht="20.100000000000001" customHeight="1">
      <c r="A1395" s="12" t="s">
        <v>346</v>
      </c>
      <c r="B1395" t="s">
        <v>347</v>
      </c>
      <c r="C1395" s="7">
        <f>ROUNDDOWN(YEARFRAC(AA1395,AC1395),0)</f>
        <v>14</v>
      </c>
      <c r="D1395" t="s">
        <v>65</v>
      </c>
      <c r="F1395" s="78">
        <v>83</v>
      </c>
      <c r="H1395" s="13">
        <v>83</v>
      </c>
      <c r="I1395" s="135"/>
      <c r="J1395" s="33"/>
      <c r="K1395" s="137"/>
      <c r="M1395" s="135"/>
      <c r="N1395" s="13">
        <v>103</v>
      </c>
      <c r="O1395" s="135"/>
      <c r="R1395" s="13">
        <v>84</v>
      </c>
      <c r="S1395" s="13">
        <v>64</v>
      </c>
      <c r="T1395" s="135"/>
      <c r="Y1395" s="30">
        <f t="shared" si="222"/>
        <v>417</v>
      </c>
      <c r="Z1395" s="5">
        <f t="shared" si="223"/>
        <v>5</v>
      </c>
      <c r="AA1395" s="15">
        <v>39351</v>
      </c>
      <c r="AC1395" s="1">
        <v>44465</v>
      </c>
    </row>
    <row r="1396" spans="1:32" ht="20.100000000000001" customHeight="1">
      <c r="C1396" s="7">
        <f>ROUNDDOWN(YEARFRAC(AA1396,AC1396),0)</f>
        <v>121</v>
      </c>
      <c r="D1396" t="s">
        <v>65</v>
      </c>
      <c r="I1396" s="135"/>
      <c r="J1396" s="33"/>
      <c r="K1396" s="137"/>
      <c r="M1396" s="135"/>
      <c r="O1396" s="135"/>
      <c r="Q1396" s="57"/>
      <c r="T1396" s="135"/>
      <c r="Y1396" s="30">
        <f t="shared" si="222"/>
        <v>0</v>
      </c>
      <c r="Z1396" s="5">
        <f t="shared" si="223"/>
        <v>0</v>
      </c>
      <c r="AA1396" s="15"/>
      <c r="AC1396" s="1">
        <v>44465</v>
      </c>
    </row>
    <row r="1397" spans="1:32" ht="20.100000000000001" hidden="1" customHeight="1">
      <c r="A1397" s="12" t="s">
        <v>340</v>
      </c>
      <c r="B1397" t="s">
        <v>341</v>
      </c>
      <c r="C1397" s="7">
        <f t="shared" ref="C1397:C1401" si="224">ROUNDDOWN(YEARFRAC(AA1397,AC1397),0)</f>
        <v>15</v>
      </c>
      <c r="D1397" t="s">
        <v>439</v>
      </c>
      <c r="I1397" s="135"/>
      <c r="J1397" s="33"/>
      <c r="K1397" s="137"/>
      <c r="M1397" s="135"/>
      <c r="O1397" s="135"/>
      <c r="T1397" s="135"/>
      <c r="Y1397" s="30">
        <f t="shared" si="222"/>
        <v>0</v>
      </c>
      <c r="Z1397" s="5">
        <f t="shared" si="223"/>
        <v>0</v>
      </c>
      <c r="AA1397" s="16">
        <v>38854</v>
      </c>
      <c r="AC1397" s="1">
        <v>44465</v>
      </c>
      <c r="AD1397" s="20" t="s">
        <v>305</v>
      </c>
    </row>
    <row r="1398" spans="1:32" ht="20.100000000000001" hidden="1" customHeight="1">
      <c r="A1398" s="12" t="s">
        <v>920</v>
      </c>
      <c r="B1398" t="s">
        <v>435</v>
      </c>
      <c r="C1398" s="7">
        <f t="shared" si="224"/>
        <v>15</v>
      </c>
      <c r="D1398" t="s">
        <v>65</v>
      </c>
      <c r="I1398" s="135"/>
      <c r="J1398" s="33"/>
      <c r="K1398" s="137"/>
      <c r="M1398" s="135"/>
      <c r="O1398" s="135"/>
      <c r="T1398" s="135"/>
      <c r="Y1398" s="30">
        <f t="shared" si="222"/>
        <v>0</v>
      </c>
      <c r="Z1398" s="5">
        <f t="shared" si="223"/>
        <v>0</v>
      </c>
      <c r="AA1398" s="15">
        <v>38917</v>
      </c>
      <c r="AC1398" s="1">
        <v>44465</v>
      </c>
    </row>
    <row r="1399" spans="1:32" ht="20.100000000000001" hidden="1" customHeight="1">
      <c r="A1399" s="12" t="s">
        <v>603</v>
      </c>
      <c r="B1399" t="s">
        <v>362</v>
      </c>
      <c r="C1399" s="7">
        <f t="shared" si="224"/>
        <v>15</v>
      </c>
      <c r="D1399" t="s">
        <v>65</v>
      </c>
      <c r="I1399" s="135"/>
      <c r="J1399" s="33"/>
      <c r="K1399" s="137"/>
      <c r="M1399" s="135"/>
      <c r="O1399" s="135"/>
      <c r="T1399" s="135"/>
      <c r="Y1399" s="30">
        <f t="shared" si="222"/>
        <v>0</v>
      </c>
      <c r="Z1399" s="5">
        <f t="shared" si="223"/>
        <v>0</v>
      </c>
      <c r="AA1399" s="16">
        <v>38846</v>
      </c>
      <c r="AC1399" s="1">
        <v>44465</v>
      </c>
    </row>
    <row r="1400" spans="1:32" ht="20.100000000000001" hidden="1" customHeight="1">
      <c r="A1400" s="12" t="s">
        <v>69</v>
      </c>
      <c r="B1400" t="s">
        <v>70</v>
      </c>
      <c r="C1400" s="7">
        <f t="shared" si="224"/>
        <v>16</v>
      </c>
      <c r="D1400" t="s">
        <v>65</v>
      </c>
      <c r="I1400" s="135"/>
      <c r="J1400" s="33"/>
      <c r="K1400" s="137"/>
      <c r="M1400" s="135"/>
      <c r="O1400" s="135"/>
      <c r="T1400" s="135"/>
      <c r="Y1400" s="30">
        <f t="shared" si="222"/>
        <v>0</v>
      </c>
      <c r="Z1400" s="5">
        <f t="shared" si="223"/>
        <v>0</v>
      </c>
      <c r="AA1400" s="15">
        <v>38286</v>
      </c>
      <c r="AC1400" s="1">
        <v>44465</v>
      </c>
      <c r="AD1400" s="20" t="s">
        <v>307</v>
      </c>
      <c r="AE1400" s="19"/>
      <c r="AF1400" s="19"/>
    </row>
    <row r="1401" spans="1:32" ht="20.100000000000001" hidden="1" customHeight="1">
      <c r="A1401" s="12" t="s">
        <v>111</v>
      </c>
      <c r="B1401" t="s">
        <v>134</v>
      </c>
      <c r="C1401" s="7">
        <f t="shared" si="224"/>
        <v>17</v>
      </c>
      <c r="D1401" t="s">
        <v>65</v>
      </c>
      <c r="I1401" s="135"/>
      <c r="J1401" s="33"/>
      <c r="K1401" s="137"/>
      <c r="M1401" s="135"/>
      <c r="O1401" s="135"/>
      <c r="T1401" s="135"/>
      <c r="Y1401" s="30">
        <f t="shared" si="222"/>
        <v>0</v>
      </c>
      <c r="Z1401" s="5">
        <f t="shared" si="223"/>
        <v>0</v>
      </c>
      <c r="AA1401" s="15">
        <v>38103</v>
      </c>
      <c r="AC1401" s="1">
        <v>44465</v>
      </c>
    </row>
    <row r="1402" spans="1:32" ht="20.100000000000001" customHeight="1">
      <c r="A1402" s="2" t="s">
        <v>247</v>
      </c>
      <c r="B1402" s="2"/>
      <c r="C1402" s="9"/>
      <c r="D1402" s="9"/>
      <c r="E1402" s="9"/>
      <c r="F1402" s="9"/>
      <c r="G1402" s="37"/>
      <c r="H1402" s="37"/>
      <c r="I1402" s="135"/>
      <c r="J1402" s="37"/>
      <c r="K1402" s="137"/>
      <c r="L1402" s="37"/>
      <c r="M1402" s="135"/>
      <c r="N1402" s="37"/>
      <c r="O1402" s="135"/>
      <c r="P1402" s="37"/>
      <c r="Q1402" s="37"/>
      <c r="R1402" s="37"/>
      <c r="S1402" s="37"/>
      <c r="T1402" s="135"/>
      <c r="U1402" s="37"/>
      <c r="V1402" s="37"/>
      <c r="W1402" s="37"/>
      <c r="X1402" s="37"/>
      <c r="Y1402" s="34"/>
      <c r="Z1402" s="34"/>
      <c r="AC1402" s="1">
        <v>44465</v>
      </c>
    </row>
    <row r="1403" spans="1:32" ht="20.100000000000001" customHeight="1">
      <c r="A1403" s="12" t="s">
        <v>630</v>
      </c>
      <c r="B1403" t="s">
        <v>362</v>
      </c>
      <c r="C1403" s="7">
        <f>ROUNDDOWN(YEARFRAC(AA1403,AC1403),0)</f>
        <v>14</v>
      </c>
      <c r="D1403" t="s">
        <v>65</v>
      </c>
      <c r="E1403" s="77">
        <v>63</v>
      </c>
      <c r="G1403" s="13">
        <v>6</v>
      </c>
      <c r="H1403" s="13">
        <v>63</v>
      </c>
      <c r="I1403" s="136"/>
      <c r="J1403" s="33">
        <v>47</v>
      </c>
      <c r="K1403" s="137"/>
      <c r="L1403" s="57"/>
      <c r="M1403" s="136"/>
      <c r="N1403" s="57"/>
      <c r="O1403" s="136"/>
      <c r="R1403" s="57"/>
      <c r="T1403" s="136"/>
      <c r="W1403" s="13">
        <v>4</v>
      </c>
      <c r="Y1403" s="30">
        <f>SUM(E1403:X1403)</f>
        <v>183</v>
      </c>
      <c r="Z1403" s="5">
        <f>COUNTIF(E1403:X1403,"&gt;0")</f>
        <v>5</v>
      </c>
      <c r="AA1403" s="16">
        <v>39232</v>
      </c>
      <c r="AC1403" s="1">
        <v>44465</v>
      </c>
    </row>
    <row r="1404" spans="1:32" ht="20.100000000000001" customHeight="1">
      <c r="C1404" s="7">
        <f>ROUNDDOWN(YEARFRAC(AA1404,AC1404),0)</f>
        <v>121</v>
      </c>
      <c r="D1404" t="s">
        <v>673</v>
      </c>
      <c r="I1404" s="135"/>
      <c r="J1404" s="33"/>
      <c r="K1404" s="137"/>
      <c r="M1404" s="135"/>
      <c r="O1404" s="135"/>
      <c r="T1404" s="135"/>
      <c r="Y1404" s="30">
        <f>SUM(E1404:X1404)</f>
        <v>0</v>
      </c>
      <c r="Z1404" s="5">
        <f>COUNTIF(E1404:X1404,"&gt;0")</f>
        <v>0</v>
      </c>
      <c r="AA1404" s="16"/>
      <c r="AC1404" s="1">
        <v>44465</v>
      </c>
    </row>
    <row r="1405" spans="1:32" ht="20.100000000000001" customHeight="1">
      <c r="C1405" s="7">
        <f>ROUNDDOWN(YEARFRAC(AA1405,AC1405),0)</f>
        <v>121</v>
      </c>
      <c r="D1405" t="s">
        <v>65</v>
      </c>
      <c r="F1405" s="79"/>
      <c r="I1405" s="135"/>
      <c r="J1405" s="33"/>
      <c r="K1405" s="137"/>
      <c r="M1405" s="135"/>
      <c r="O1405" s="136"/>
      <c r="T1405" s="135"/>
      <c r="Y1405" s="30">
        <f>SUM(E1405:X1405)</f>
        <v>0</v>
      </c>
      <c r="Z1405" s="5">
        <f>COUNTIF(E1405:X1405,"&gt;0")</f>
        <v>0</v>
      </c>
      <c r="AA1405" s="16"/>
      <c r="AC1405" s="1">
        <v>44465</v>
      </c>
    </row>
    <row r="1406" spans="1:32" ht="20.100000000000001" customHeight="1">
      <c r="A1406" s="2" t="s">
        <v>379</v>
      </c>
      <c r="B1406" s="2"/>
      <c r="C1406" s="9"/>
      <c r="D1406" s="9"/>
      <c r="E1406" s="9"/>
      <c r="F1406" s="9"/>
      <c r="G1406" s="37"/>
      <c r="H1406" s="37"/>
      <c r="I1406" s="135"/>
      <c r="J1406" s="37"/>
      <c r="K1406" s="137"/>
      <c r="L1406" s="37"/>
      <c r="M1406" s="135"/>
      <c r="N1406" s="37"/>
      <c r="O1406" s="135"/>
      <c r="P1406" s="37"/>
      <c r="Q1406" s="37"/>
      <c r="R1406" s="37"/>
      <c r="S1406" s="37"/>
      <c r="T1406" s="135"/>
      <c r="U1406" s="37"/>
      <c r="V1406" s="37"/>
      <c r="W1406" s="37"/>
      <c r="X1406" s="37"/>
      <c r="Y1406" s="34"/>
      <c r="Z1406" s="34"/>
      <c r="AC1406" s="1">
        <v>44465</v>
      </c>
    </row>
    <row r="1407" spans="1:32" ht="20.100000000000001" customHeight="1">
      <c r="A1407" s="163" t="s">
        <v>17</v>
      </c>
      <c r="B1407" s="151" t="s">
        <v>18</v>
      </c>
      <c r="C1407" s="7">
        <f t="shared" ref="C1407:C1414" si="225">ROUNDDOWN(YEARFRAC(AA1407,AC1407),0)</f>
        <v>15</v>
      </c>
      <c r="D1407" t="s">
        <v>673</v>
      </c>
      <c r="E1407" s="80">
        <v>66</v>
      </c>
      <c r="F1407" s="78">
        <v>63</v>
      </c>
      <c r="G1407" s="13">
        <v>47</v>
      </c>
      <c r="H1407" s="13">
        <v>103</v>
      </c>
      <c r="I1407" s="135"/>
      <c r="J1407" s="33">
        <v>65</v>
      </c>
      <c r="K1407" s="142"/>
      <c r="L1407" s="13">
        <v>65</v>
      </c>
      <c r="M1407" s="135"/>
      <c r="N1407" s="13">
        <v>83</v>
      </c>
      <c r="O1407" s="135"/>
      <c r="P1407" s="57"/>
      <c r="T1407" s="135"/>
      <c r="Y1407" s="30">
        <f t="shared" ref="Y1407:Y1414" si="226">SUM(E1407:X1407)</f>
        <v>492</v>
      </c>
      <c r="Z1407" s="5">
        <f t="shared" ref="Z1407:Z1414" si="227">COUNTIF(E1407:X1407,"&gt;0")</f>
        <v>7</v>
      </c>
      <c r="AA1407" s="15">
        <v>38673</v>
      </c>
      <c r="AC1407" s="1">
        <v>44465</v>
      </c>
    </row>
    <row r="1408" spans="1:32" ht="20.100000000000001" customHeight="1">
      <c r="A1408" s="12" t="s">
        <v>725</v>
      </c>
      <c r="B1408" t="s">
        <v>726</v>
      </c>
      <c r="C1408" s="7">
        <v>16</v>
      </c>
      <c r="D1408" t="s">
        <v>673</v>
      </c>
      <c r="E1408" s="80"/>
      <c r="G1408" s="13">
        <v>107</v>
      </c>
      <c r="H1408" s="57"/>
      <c r="I1408" s="135"/>
      <c r="J1408" s="60"/>
      <c r="K1408" s="142"/>
      <c r="L1408" s="57"/>
      <c r="M1408" s="135"/>
      <c r="N1408" s="13">
        <v>105</v>
      </c>
      <c r="O1408" s="135"/>
      <c r="P1408" s="13">
        <v>205</v>
      </c>
      <c r="T1408" s="135"/>
      <c r="Y1408" s="30">
        <v>417</v>
      </c>
      <c r="Z1408" s="5">
        <v>3</v>
      </c>
      <c r="AA1408" s="15">
        <v>38545</v>
      </c>
    </row>
    <row r="1409" spans="1:32" ht="20.100000000000001" customHeight="1">
      <c r="A1409" s="163" t="s">
        <v>163</v>
      </c>
      <c r="B1409" s="151" t="s">
        <v>606</v>
      </c>
      <c r="C1409" s="7">
        <f t="shared" si="225"/>
        <v>15</v>
      </c>
      <c r="D1409" t="s">
        <v>673</v>
      </c>
      <c r="F1409" s="78">
        <v>83</v>
      </c>
      <c r="G1409" s="13">
        <v>87</v>
      </c>
      <c r="H1409" s="13">
        <v>103</v>
      </c>
      <c r="I1409" s="135"/>
      <c r="J1409" s="13">
        <v>105</v>
      </c>
      <c r="K1409" s="137"/>
      <c r="L1409" s="13">
        <v>105</v>
      </c>
      <c r="M1409" s="135"/>
      <c r="O1409" s="135"/>
      <c r="R1409" s="13">
        <v>103</v>
      </c>
      <c r="T1409" s="135"/>
      <c r="U1409" s="13">
        <v>84</v>
      </c>
      <c r="Y1409" s="30">
        <f t="shared" si="226"/>
        <v>670</v>
      </c>
      <c r="Z1409" s="5">
        <f t="shared" si="227"/>
        <v>7</v>
      </c>
      <c r="AA1409" s="16">
        <v>38764</v>
      </c>
      <c r="AC1409" s="1">
        <v>44465</v>
      </c>
    </row>
    <row r="1410" spans="1:32" ht="20.100000000000001" hidden="1" customHeight="1">
      <c r="A1410" s="12" t="s">
        <v>47</v>
      </c>
      <c r="B1410" t="s">
        <v>66</v>
      </c>
      <c r="C1410" s="7">
        <f t="shared" si="225"/>
        <v>18</v>
      </c>
      <c r="D1410" t="s">
        <v>65</v>
      </c>
      <c r="E1410" s="9"/>
      <c r="F1410" s="9"/>
      <c r="G1410" s="35"/>
      <c r="I1410" s="135"/>
      <c r="J1410" s="33"/>
      <c r="K1410" s="137"/>
      <c r="M1410" s="135"/>
      <c r="O1410" s="135"/>
      <c r="T1410" s="135"/>
      <c r="Y1410" s="30">
        <f t="shared" si="226"/>
        <v>0</v>
      </c>
      <c r="Z1410" s="5">
        <f t="shared" si="227"/>
        <v>0</v>
      </c>
      <c r="AA1410" s="15">
        <v>37675</v>
      </c>
      <c r="AB1410" s="2"/>
      <c r="AC1410" s="1">
        <v>44465</v>
      </c>
    </row>
    <row r="1411" spans="1:32" s="19" customFormat="1" ht="20.100000000000001" hidden="1" customHeight="1">
      <c r="A1411" s="12" t="s">
        <v>707</v>
      </c>
      <c r="B1411" t="s">
        <v>68</v>
      </c>
      <c r="C1411" s="7">
        <f t="shared" si="225"/>
        <v>18</v>
      </c>
      <c r="D1411" t="s">
        <v>65</v>
      </c>
      <c r="E1411" s="9"/>
      <c r="F1411" s="9"/>
      <c r="G1411" s="35"/>
      <c r="H1411" s="13"/>
      <c r="I1411" s="135"/>
      <c r="J1411" s="33"/>
      <c r="K1411" s="137"/>
      <c r="L1411" s="13"/>
      <c r="M1411" s="135"/>
      <c r="N1411" s="13"/>
      <c r="O1411" s="135"/>
      <c r="P1411" s="13"/>
      <c r="Q1411" s="13"/>
      <c r="R1411" s="13"/>
      <c r="S1411" s="13"/>
      <c r="T1411" s="135"/>
      <c r="U1411" s="13"/>
      <c r="V1411" s="13"/>
      <c r="W1411" s="13"/>
      <c r="X1411" s="13"/>
      <c r="Y1411" s="30">
        <f t="shared" si="226"/>
        <v>0</v>
      </c>
      <c r="Z1411" s="5">
        <f t="shared" si="227"/>
        <v>0</v>
      </c>
      <c r="AA1411" s="1">
        <v>37725</v>
      </c>
      <c r="AB1411"/>
      <c r="AC1411" s="1">
        <v>44465</v>
      </c>
      <c r="AD1411" s="20"/>
      <c r="AE1411"/>
      <c r="AF1411"/>
    </row>
    <row r="1412" spans="1:32" s="19" customFormat="1" ht="20.100000000000001" hidden="1" customHeight="1">
      <c r="A1412" s="19" t="s">
        <v>1000</v>
      </c>
      <c r="B1412" s="19" t="s">
        <v>1001</v>
      </c>
      <c r="C1412" s="7">
        <f t="shared" si="225"/>
        <v>18</v>
      </c>
      <c r="D1412" s="19" t="s">
        <v>65</v>
      </c>
      <c r="E1412" s="9"/>
      <c r="F1412" s="9"/>
      <c r="G1412" s="33"/>
      <c r="H1412" s="33"/>
      <c r="I1412" s="135"/>
      <c r="J1412" s="33"/>
      <c r="K1412" s="137"/>
      <c r="L1412" s="33"/>
      <c r="M1412" s="135"/>
      <c r="N1412" s="33"/>
      <c r="O1412" s="135"/>
      <c r="P1412" s="33"/>
      <c r="Q1412" s="33"/>
      <c r="R1412" s="33"/>
      <c r="S1412" s="33"/>
      <c r="T1412" s="135"/>
      <c r="U1412" s="33"/>
      <c r="V1412" s="33"/>
      <c r="W1412" s="33"/>
      <c r="X1412" s="33"/>
      <c r="Y1412" s="30">
        <f t="shared" si="226"/>
        <v>0</v>
      </c>
      <c r="Z1412" s="5">
        <f t="shared" si="227"/>
        <v>0</v>
      </c>
      <c r="AA1412" s="28">
        <v>37822</v>
      </c>
      <c r="AC1412" s="1">
        <v>44465</v>
      </c>
    </row>
    <row r="1413" spans="1:32" ht="20.100000000000001" hidden="1" customHeight="1">
      <c r="A1413" s="19" t="s">
        <v>1002</v>
      </c>
      <c r="B1413" s="19" t="s">
        <v>1003</v>
      </c>
      <c r="C1413" s="7">
        <f t="shared" si="225"/>
        <v>18</v>
      </c>
      <c r="D1413" s="19" t="s">
        <v>65</v>
      </c>
      <c r="E1413" s="9"/>
      <c r="F1413" s="9"/>
      <c r="G1413" s="33"/>
      <c r="H1413" s="33"/>
      <c r="I1413" s="135"/>
      <c r="J1413" s="33"/>
      <c r="K1413" s="137"/>
      <c r="L1413" s="33"/>
      <c r="M1413" s="135"/>
      <c r="N1413" s="33"/>
      <c r="O1413" s="135"/>
      <c r="P1413" s="33"/>
      <c r="Q1413" s="33"/>
      <c r="R1413" s="33"/>
      <c r="S1413" s="33"/>
      <c r="T1413" s="135"/>
      <c r="U1413" s="33"/>
      <c r="V1413" s="33"/>
      <c r="W1413" s="33"/>
      <c r="X1413" s="33"/>
      <c r="Y1413" s="30">
        <f t="shared" si="226"/>
        <v>0</v>
      </c>
      <c r="Z1413" s="5">
        <f t="shared" si="227"/>
        <v>0</v>
      </c>
      <c r="AA1413" s="28">
        <v>37777</v>
      </c>
      <c r="AB1413" s="19"/>
      <c r="AC1413" s="1">
        <v>44465</v>
      </c>
      <c r="AD1413" s="19"/>
      <c r="AE1413" s="19"/>
      <c r="AF1413" s="19"/>
    </row>
    <row r="1414" spans="1:32" ht="20.100000000000001" hidden="1" customHeight="1">
      <c r="A1414" t="s">
        <v>165</v>
      </c>
      <c r="B1414" t="s">
        <v>210</v>
      </c>
      <c r="C1414" s="7">
        <f t="shared" si="225"/>
        <v>18</v>
      </c>
      <c r="D1414" t="s">
        <v>65</v>
      </c>
      <c r="E1414" s="9"/>
      <c r="F1414" s="9"/>
      <c r="I1414" s="135"/>
      <c r="J1414" s="33"/>
      <c r="K1414" s="137"/>
      <c r="M1414" s="135"/>
      <c r="O1414" s="135"/>
      <c r="T1414" s="135"/>
      <c r="Y1414" s="30">
        <f t="shared" si="226"/>
        <v>0</v>
      </c>
      <c r="Z1414" s="5">
        <f t="shared" si="227"/>
        <v>0</v>
      </c>
      <c r="AA1414" s="15">
        <v>37732</v>
      </c>
      <c r="AC1414" s="1">
        <v>44465</v>
      </c>
    </row>
    <row r="1415" spans="1:32" ht="20.100000000000001" customHeight="1">
      <c r="A1415" s="2" t="s">
        <v>292</v>
      </c>
      <c r="B1415" s="2"/>
      <c r="C1415" s="9"/>
      <c r="D1415" s="9"/>
      <c r="E1415" s="9"/>
      <c r="F1415" s="9"/>
      <c r="G1415" s="37"/>
      <c r="H1415" s="37"/>
      <c r="I1415" s="135"/>
      <c r="J1415" s="37"/>
      <c r="K1415" s="137"/>
      <c r="L1415" s="37"/>
      <c r="M1415" s="135"/>
      <c r="N1415" s="37"/>
      <c r="O1415" s="135"/>
      <c r="P1415" s="37"/>
      <c r="Q1415" s="37"/>
      <c r="R1415" s="37"/>
      <c r="S1415" s="37"/>
      <c r="T1415" s="135"/>
      <c r="U1415" s="37"/>
      <c r="V1415" s="37"/>
      <c r="W1415" s="37"/>
      <c r="X1415" s="37"/>
      <c r="Y1415" s="34"/>
      <c r="Z1415" s="34"/>
      <c r="AC1415" s="1">
        <v>44465</v>
      </c>
    </row>
    <row r="1416" spans="1:32" ht="20.100000000000001" customHeight="1">
      <c r="A1416" s="12" t="s">
        <v>67</v>
      </c>
      <c r="B1416" t="s">
        <v>68</v>
      </c>
      <c r="C1416" s="7">
        <f t="shared" ref="C1416:C1429" si="228">ROUNDDOWN(YEARFRAC(AA1416,AC1416),0)</f>
        <v>19</v>
      </c>
      <c r="D1416" s="11" t="s">
        <v>65</v>
      </c>
      <c r="E1416" s="86">
        <v>105</v>
      </c>
      <c r="F1416" s="73"/>
      <c r="G1416" s="35">
        <v>63</v>
      </c>
      <c r="H1416" s="39"/>
      <c r="I1416" s="138"/>
      <c r="J1416" s="54"/>
      <c r="K1416" s="137"/>
      <c r="L1416" s="39"/>
      <c r="M1416" s="138"/>
      <c r="N1416" s="36"/>
      <c r="O1416" s="138"/>
      <c r="P1416" s="36"/>
      <c r="Q1416" s="36"/>
      <c r="R1416" s="36"/>
      <c r="S1416" s="39"/>
      <c r="T1416" s="138"/>
      <c r="U1416" s="39"/>
      <c r="V1416" s="39"/>
      <c r="W1416" s="39"/>
      <c r="X1416" s="39"/>
      <c r="Y1416" s="30">
        <f t="shared" ref="Y1416:Y1429" si="229">SUM(E1416:X1416)</f>
        <v>168</v>
      </c>
      <c r="Z1416" s="5">
        <f t="shared" ref="Z1416:Z1429" si="230">COUNTIF(E1416:X1416,"&gt;0")</f>
        <v>2</v>
      </c>
      <c r="AA1416" s="1">
        <v>37495</v>
      </c>
      <c r="AC1416" s="1">
        <v>44465</v>
      </c>
    </row>
    <row r="1417" spans="1:32" s="12" customFormat="1" ht="20.100000000000001" customHeight="1">
      <c r="A1417" s="12" t="s">
        <v>151</v>
      </c>
      <c r="B1417" s="12" t="s">
        <v>152</v>
      </c>
      <c r="C1417" s="7">
        <f t="shared" si="228"/>
        <v>22</v>
      </c>
      <c r="D1417" t="s">
        <v>439</v>
      </c>
      <c r="E1417" s="77">
        <v>5</v>
      </c>
      <c r="F1417" s="78"/>
      <c r="G1417" s="13"/>
      <c r="H1417" s="13"/>
      <c r="I1417" s="135"/>
      <c r="J1417" s="33"/>
      <c r="K1417" s="137"/>
      <c r="L1417" s="13"/>
      <c r="M1417" s="135"/>
      <c r="N1417" s="13"/>
      <c r="O1417" s="135"/>
      <c r="P1417" s="13"/>
      <c r="Q1417" s="13"/>
      <c r="R1417" s="13"/>
      <c r="S1417" s="13"/>
      <c r="T1417" s="135"/>
      <c r="U1417" s="13"/>
      <c r="V1417" s="13"/>
      <c r="W1417" s="13"/>
      <c r="X1417" s="13"/>
      <c r="Y1417" s="30">
        <f t="shared" si="229"/>
        <v>5</v>
      </c>
      <c r="Z1417" s="5">
        <f t="shared" si="230"/>
        <v>1</v>
      </c>
      <c r="AA1417" s="1">
        <v>36358</v>
      </c>
      <c r="AB1417"/>
      <c r="AC1417" s="1">
        <v>44465</v>
      </c>
      <c r="AD1417" s="20"/>
      <c r="AE1417"/>
      <c r="AF1417"/>
    </row>
    <row r="1418" spans="1:32" ht="20.100000000000001" customHeight="1">
      <c r="A1418" s="12" t="s">
        <v>1275</v>
      </c>
      <c r="B1418" s="12" t="s">
        <v>433</v>
      </c>
      <c r="C1418" s="7">
        <v>17</v>
      </c>
      <c r="D1418" t="s">
        <v>439</v>
      </c>
      <c r="H1418" s="13">
        <v>17</v>
      </c>
      <c r="I1418" s="136"/>
      <c r="J1418" s="33">
        <v>17</v>
      </c>
      <c r="K1418" s="137"/>
      <c r="M1418" s="136"/>
      <c r="O1418" s="136"/>
      <c r="T1418" s="135"/>
      <c r="Y1418" s="30">
        <v>34</v>
      </c>
      <c r="Z1418" s="5">
        <v>2</v>
      </c>
      <c r="AA1418" s="15">
        <v>38193</v>
      </c>
      <c r="AB1418" s="2"/>
    </row>
    <row r="1419" spans="1:32" ht="20.100000000000001" customHeight="1">
      <c r="A1419" s="12" t="s">
        <v>24</v>
      </c>
      <c r="B1419" s="12" t="s">
        <v>671</v>
      </c>
      <c r="C1419" s="7">
        <f t="shared" si="228"/>
        <v>21</v>
      </c>
      <c r="D1419" t="s">
        <v>673</v>
      </c>
      <c r="E1419" s="77">
        <v>85</v>
      </c>
      <c r="G1419" s="13">
        <v>83</v>
      </c>
      <c r="I1419" s="136"/>
      <c r="J1419" s="33"/>
      <c r="K1419" s="137"/>
      <c r="L1419" s="13">
        <v>55</v>
      </c>
      <c r="M1419" s="136"/>
      <c r="O1419" s="136"/>
      <c r="T1419" s="135"/>
      <c r="Y1419" s="30">
        <f t="shared" si="229"/>
        <v>223</v>
      </c>
      <c r="Z1419" s="5">
        <f t="shared" si="230"/>
        <v>3</v>
      </c>
      <c r="AA1419" s="15">
        <v>36788</v>
      </c>
      <c r="AB1419" s="2"/>
      <c r="AC1419" s="1">
        <v>44465</v>
      </c>
    </row>
    <row r="1420" spans="1:32" ht="20.100000000000001" customHeight="1">
      <c r="A1420" s="12" t="s">
        <v>1374</v>
      </c>
      <c r="B1420" s="12" t="s">
        <v>1375</v>
      </c>
      <c r="C1420" s="7">
        <f t="shared" si="228"/>
        <v>26</v>
      </c>
      <c r="D1420" t="s">
        <v>65</v>
      </c>
      <c r="E1420" s="77">
        <v>65</v>
      </c>
      <c r="I1420" s="135"/>
      <c r="J1420" s="33"/>
      <c r="K1420" s="137"/>
      <c r="M1420" s="135"/>
      <c r="O1420" s="135"/>
      <c r="T1420" s="135"/>
      <c r="Y1420" s="30">
        <f t="shared" si="229"/>
        <v>65</v>
      </c>
      <c r="Z1420" s="5">
        <f t="shared" si="230"/>
        <v>1</v>
      </c>
      <c r="AA1420" s="15">
        <v>34799</v>
      </c>
      <c r="AC1420" s="1">
        <v>44465</v>
      </c>
    </row>
    <row r="1421" spans="1:32" ht="20.100000000000001" hidden="1" customHeight="1">
      <c r="A1421" s="12" t="s">
        <v>67</v>
      </c>
      <c r="B1421" t="s">
        <v>68</v>
      </c>
      <c r="C1421" s="7">
        <f t="shared" si="228"/>
        <v>19</v>
      </c>
      <c r="D1421" t="s">
        <v>65</v>
      </c>
      <c r="G1421" s="35"/>
      <c r="I1421" s="135"/>
      <c r="J1421" s="60"/>
      <c r="K1421" s="137"/>
      <c r="M1421" s="135"/>
      <c r="O1421" s="135"/>
      <c r="T1421" s="135"/>
      <c r="Y1421" s="30">
        <f t="shared" si="229"/>
        <v>0</v>
      </c>
      <c r="Z1421" s="5">
        <f t="shared" si="230"/>
        <v>0</v>
      </c>
      <c r="AA1421" s="1">
        <v>37495</v>
      </c>
      <c r="AB1421" s="2"/>
      <c r="AC1421" s="1">
        <v>44465</v>
      </c>
      <c r="AD1421" s="20" t="s">
        <v>312</v>
      </c>
    </row>
    <row r="1422" spans="1:32" ht="20.100000000000001" hidden="1" customHeight="1">
      <c r="A1422" s="12" t="s">
        <v>748</v>
      </c>
      <c r="B1422" s="12" t="s">
        <v>73</v>
      </c>
      <c r="C1422" s="7">
        <f t="shared" si="228"/>
        <v>19</v>
      </c>
      <c r="D1422" t="s">
        <v>65</v>
      </c>
      <c r="I1422" s="135"/>
      <c r="J1422" s="60"/>
      <c r="K1422" s="137"/>
      <c r="M1422" s="135"/>
      <c r="O1422" s="135"/>
      <c r="T1422" s="135"/>
      <c r="Y1422" s="30">
        <f t="shared" si="229"/>
        <v>0</v>
      </c>
      <c r="Z1422" s="5">
        <f t="shared" si="230"/>
        <v>0</v>
      </c>
      <c r="AA1422" s="15">
        <v>37242</v>
      </c>
      <c r="AB1422" s="2"/>
      <c r="AC1422" s="1">
        <v>44465</v>
      </c>
    </row>
    <row r="1423" spans="1:32" ht="20.100000000000001" hidden="1" customHeight="1">
      <c r="A1423" t="s">
        <v>432</v>
      </c>
      <c r="B1423" t="s">
        <v>433</v>
      </c>
      <c r="C1423" s="7">
        <f t="shared" si="228"/>
        <v>22</v>
      </c>
      <c r="D1423" t="s">
        <v>439</v>
      </c>
      <c r="I1423" s="135"/>
      <c r="J1423" s="33"/>
      <c r="K1423" s="137"/>
      <c r="M1423" s="135"/>
      <c r="O1423" s="135"/>
      <c r="T1423" s="135"/>
      <c r="Y1423" s="30">
        <f t="shared" si="229"/>
        <v>0</v>
      </c>
      <c r="Z1423" s="5">
        <f t="shared" si="230"/>
        <v>0</v>
      </c>
      <c r="AA1423" s="1">
        <v>36212</v>
      </c>
      <c r="AC1423" s="1">
        <v>44465</v>
      </c>
    </row>
    <row r="1424" spans="1:32" ht="20.100000000000001" hidden="1" customHeight="1">
      <c r="A1424" s="12" t="s">
        <v>69</v>
      </c>
      <c r="B1424" t="s">
        <v>72</v>
      </c>
      <c r="C1424" s="7">
        <f t="shared" si="228"/>
        <v>21</v>
      </c>
      <c r="D1424" t="s">
        <v>65</v>
      </c>
      <c r="I1424" s="135"/>
      <c r="J1424" s="33"/>
      <c r="K1424" s="137"/>
      <c r="M1424" s="135"/>
      <c r="O1424" s="135"/>
      <c r="T1424" s="135"/>
      <c r="Y1424" s="30">
        <f t="shared" si="229"/>
        <v>0</v>
      </c>
      <c r="Z1424" s="5">
        <f t="shared" si="230"/>
        <v>0</v>
      </c>
      <c r="AA1424" s="15">
        <v>36626</v>
      </c>
      <c r="AC1424" s="1">
        <v>44465</v>
      </c>
      <c r="AD1424" s="20" t="s">
        <v>308</v>
      </c>
    </row>
    <row r="1425" spans="1:32" s="12" customFormat="1" ht="20.100000000000001" hidden="1" customHeight="1">
      <c r="A1425" s="10" t="s">
        <v>135</v>
      </c>
      <c r="B1425" s="10" t="s">
        <v>136</v>
      </c>
      <c r="C1425" s="7">
        <f t="shared" si="228"/>
        <v>20</v>
      </c>
      <c r="D1425" s="12" t="s">
        <v>65</v>
      </c>
      <c r="E1425" s="78"/>
      <c r="F1425" s="78"/>
      <c r="G1425" s="13"/>
      <c r="H1425" s="13"/>
      <c r="I1425" s="135"/>
      <c r="J1425" s="33"/>
      <c r="K1425" s="137"/>
      <c r="L1425" s="13"/>
      <c r="M1425" s="135"/>
      <c r="N1425" s="13"/>
      <c r="O1425" s="135"/>
      <c r="P1425" s="13"/>
      <c r="Q1425" s="13"/>
      <c r="R1425" s="13"/>
      <c r="S1425" s="13"/>
      <c r="T1425" s="135"/>
      <c r="U1425" s="13"/>
      <c r="V1425" s="13"/>
      <c r="W1425" s="13"/>
      <c r="X1425" s="13"/>
      <c r="Y1425" s="30">
        <f t="shared" si="229"/>
        <v>0</v>
      </c>
      <c r="Z1425" s="5">
        <f t="shared" si="230"/>
        <v>0</v>
      </c>
      <c r="AA1425" s="1">
        <v>36824</v>
      </c>
      <c r="AB1425"/>
      <c r="AC1425" s="1">
        <v>44465</v>
      </c>
      <c r="AD1425" s="20" t="s">
        <v>307</v>
      </c>
      <c r="AE1425"/>
      <c r="AF1425"/>
    </row>
    <row r="1426" spans="1:32" ht="20.100000000000001" hidden="1" customHeight="1">
      <c r="A1426" s="12" t="s">
        <v>111</v>
      </c>
      <c r="B1426" s="12" t="s">
        <v>68</v>
      </c>
      <c r="C1426" s="7">
        <f t="shared" si="228"/>
        <v>20</v>
      </c>
      <c r="D1426" s="12" t="s">
        <v>65</v>
      </c>
      <c r="E1426" s="78"/>
      <c r="I1426" s="135"/>
      <c r="J1426" s="33"/>
      <c r="K1426" s="137"/>
      <c r="M1426" s="135"/>
      <c r="O1426" s="135"/>
      <c r="T1426" s="135"/>
      <c r="Y1426" s="30">
        <f t="shared" si="229"/>
        <v>0</v>
      </c>
      <c r="Z1426" s="5">
        <f t="shared" si="230"/>
        <v>0</v>
      </c>
      <c r="AA1426" s="15">
        <v>37089</v>
      </c>
      <c r="AB1426" s="12"/>
      <c r="AC1426" s="1">
        <v>44465</v>
      </c>
      <c r="AD1426" s="12"/>
      <c r="AE1426" s="12"/>
      <c r="AF1426" s="12"/>
    </row>
    <row r="1427" spans="1:32" s="12" customFormat="1" ht="20.100000000000001" hidden="1" customHeight="1">
      <c r="A1427" s="12" t="s">
        <v>286</v>
      </c>
      <c r="B1427" t="s">
        <v>74</v>
      </c>
      <c r="C1427" s="7">
        <f t="shared" si="228"/>
        <v>20</v>
      </c>
      <c r="D1427" t="s">
        <v>65</v>
      </c>
      <c r="E1427" s="77"/>
      <c r="F1427" s="78"/>
      <c r="G1427" s="13"/>
      <c r="H1427" s="13"/>
      <c r="I1427" s="135"/>
      <c r="J1427" s="33"/>
      <c r="K1427" s="137"/>
      <c r="L1427" s="13"/>
      <c r="M1427" s="135"/>
      <c r="N1427" s="13"/>
      <c r="O1427" s="135"/>
      <c r="P1427" s="13"/>
      <c r="Q1427" s="13"/>
      <c r="R1427" s="13"/>
      <c r="S1427" s="13"/>
      <c r="T1427" s="135"/>
      <c r="U1427" s="13"/>
      <c r="V1427" s="13"/>
      <c r="W1427" s="13"/>
      <c r="X1427" s="13"/>
      <c r="Y1427" s="30">
        <f t="shared" si="229"/>
        <v>0</v>
      </c>
      <c r="Z1427" s="5">
        <f t="shared" si="230"/>
        <v>0</v>
      </c>
      <c r="AA1427" s="17">
        <v>36834</v>
      </c>
      <c r="AB1427" s="2"/>
      <c r="AC1427" s="1">
        <v>44465</v>
      </c>
      <c r="AD1427" s="20"/>
      <c r="AE1427" s="18"/>
      <c r="AF1427" s="18"/>
    </row>
    <row r="1428" spans="1:32" ht="20.100000000000001" hidden="1" customHeight="1">
      <c r="A1428" s="12" t="s">
        <v>263</v>
      </c>
      <c r="B1428" s="12" t="s">
        <v>266</v>
      </c>
      <c r="C1428" s="7">
        <f t="shared" si="228"/>
        <v>20</v>
      </c>
      <c r="D1428" s="12" t="s">
        <v>65</v>
      </c>
      <c r="E1428" s="78"/>
      <c r="I1428" s="135"/>
      <c r="J1428" s="33"/>
      <c r="K1428" s="137"/>
      <c r="M1428" s="135"/>
      <c r="O1428" s="135"/>
      <c r="T1428" s="135"/>
      <c r="Y1428" s="30">
        <f t="shared" si="229"/>
        <v>0</v>
      </c>
      <c r="Z1428" s="5">
        <f t="shared" si="230"/>
        <v>0</v>
      </c>
      <c r="AA1428" s="1">
        <v>37054</v>
      </c>
      <c r="AC1428" s="1">
        <v>44465</v>
      </c>
      <c r="AD1428" s="12"/>
      <c r="AE1428" s="12"/>
      <c r="AF1428" s="12"/>
    </row>
    <row r="1429" spans="1:32" ht="20.100000000000001" hidden="1" customHeight="1">
      <c r="A1429" s="10" t="s">
        <v>640</v>
      </c>
      <c r="B1429" s="10" t="s">
        <v>644</v>
      </c>
      <c r="C1429" s="7">
        <f t="shared" si="228"/>
        <v>20</v>
      </c>
      <c r="D1429" s="12" t="s">
        <v>65</v>
      </c>
      <c r="E1429" s="78"/>
      <c r="I1429" s="135"/>
      <c r="J1429" s="33"/>
      <c r="K1429" s="137"/>
      <c r="M1429" s="135"/>
      <c r="O1429" s="135"/>
      <c r="T1429" s="135"/>
      <c r="Y1429" s="30">
        <f t="shared" si="229"/>
        <v>0</v>
      </c>
      <c r="Z1429" s="5">
        <f t="shared" si="230"/>
        <v>0</v>
      </c>
      <c r="AA1429" s="1">
        <v>37118</v>
      </c>
      <c r="AC1429" s="1">
        <v>44465</v>
      </c>
    </row>
    <row r="1430" spans="1:32" ht="20.100000000000001" customHeight="1">
      <c r="A1430" s="2" t="s">
        <v>1115</v>
      </c>
      <c r="B1430" s="2"/>
      <c r="C1430" s="9"/>
      <c r="D1430" s="9"/>
      <c r="E1430" s="9"/>
      <c r="F1430" s="9"/>
      <c r="G1430" s="37"/>
      <c r="H1430" s="37"/>
      <c r="I1430" s="135"/>
      <c r="J1430" s="37"/>
      <c r="K1430" s="137"/>
      <c r="L1430" s="37"/>
      <c r="M1430" s="135"/>
      <c r="N1430" s="37"/>
      <c r="O1430" s="135"/>
      <c r="P1430" s="37"/>
      <c r="Q1430" s="37"/>
      <c r="R1430" s="37"/>
      <c r="S1430" s="37"/>
      <c r="T1430" s="135"/>
      <c r="U1430" s="37"/>
      <c r="V1430" s="37"/>
      <c r="W1430" s="37"/>
      <c r="X1430" s="37"/>
      <c r="Y1430" s="34"/>
      <c r="Z1430" s="34"/>
      <c r="AC1430" s="1">
        <v>44465</v>
      </c>
    </row>
    <row r="1431" spans="1:32" ht="20.100000000000001" customHeight="1">
      <c r="A1431" s="12" t="s">
        <v>619</v>
      </c>
      <c r="B1431" s="12" t="s">
        <v>36</v>
      </c>
      <c r="C1431" s="7">
        <f t="shared" ref="C1431:C1443" si="231">ROUNDDOWN(YEARFRAC(AA1431,AC1431),0)</f>
        <v>22</v>
      </c>
      <c r="D1431" s="26" t="s">
        <v>673</v>
      </c>
      <c r="E1431" s="80">
        <v>66</v>
      </c>
      <c r="F1431" s="79"/>
      <c r="G1431" s="57"/>
      <c r="H1431" s="13">
        <v>85</v>
      </c>
      <c r="I1431" s="135"/>
      <c r="J1431" s="60"/>
      <c r="K1431" s="137"/>
      <c r="M1431" s="135"/>
      <c r="O1431" s="135"/>
      <c r="R1431" s="57"/>
      <c r="T1431" s="135"/>
      <c r="U1431" s="57"/>
      <c r="V1431" s="57"/>
      <c r="W1431" s="13">
        <v>205</v>
      </c>
      <c r="X1431" s="57"/>
      <c r="Y1431" s="30">
        <f t="shared" ref="Y1431:Y1443" si="232">SUM(E1431:X1431)</f>
        <v>356</v>
      </c>
      <c r="Z1431" s="5">
        <f t="shared" ref="Z1431:Z1443" si="233">COUNTIF(E1431:X1431,"&gt;0")</f>
        <v>3</v>
      </c>
      <c r="AA1431" s="15">
        <v>36280</v>
      </c>
      <c r="AC1431" s="1">
        <v>44465</v>
      </c>
    </row>
    <row r="1432" spans="1:32" ht="20.100000000000001" customHeight="1">
      <c r="A1432" t="s">
        <v>863</v>
      </c>
      <c r="B1432" t="s">
        <v>230</v>
      </c>
      <c r="C1432" s="7">
        <f t="shared" si="231"/>
        <v>24</v>
      </c>
      <c r="D1432" t="s">
        <v>439</v>
      </c>
      <c r="E1432" s="77">
        <v>55</v>
      </c>
      <c r="I1432" s="135"/>
      <c r="J1432" s="33"/>
      <c r="K1432" s="137"/>
      <c r="M1432" s="135"/>
      <c r="O1432" s="135"/>
      <c r="S1432" s="13">
        <v>4</v>
      </c>
      <c r="T1432" s="135"/>
      <c r="Y1432" s="30">
        <f t="shared" si="232"/>
        <v>59</v>
      </c>
      <c r="Z1432" s="5">
        <f t="shared" si="233"/>
        <v>2</v>
      </c>
      <c r="AA1432" s="1">
        <v>35672</v>
      </c>
      <c r="AC1432" s="1">
        <v>44465</v>
      </c>
    </row>
    <row r="1433" spans="1:32" ht="20.100000000000001" customHeight="1">
      <c r="A1433" t="s">
        <v>1158</v>
      </c>
      <c r="B1433" t="s">
        <v>1640</v>
      </c>
      <c r="C1433" s="7"/>
      <c r="D1433" t="s">
        <v>65</v>
      </c>
      <c r="I1433" s="135"/>
      <c r="J1433" s="33"/>
      <c r="K1433" s="137"/>
      <c r="M1433" s="135"/>
      <c r="O1433" s="135"/>
      <c r="T1433" s="135"/>
      <c r="W1433" s="13">
        <v>5</v>
      </c>
      <c r="Y1433" s="30"/>
      <c r="Z1433" s="5"/>
      <c r="AA1433" s="1"/>
    </row>
    <row r="1434" spans="1:32" ht="20.100000000000001" customHeight="1">
      <c r="A1434"/>
      <c r="C1434" s="7">
        <f t="shared" si="231"/>
        <v>121</v>
      </c>
      <c r="D1434" t="s">
        <v>65</v>
      </c>
      <c r="I1434" s="135"/>
      <c r="J1434" s="33"/>
      <c r="K1434" s="137"/>
      <c r="M1434" s="135"/>
      <c r="O1434" s="135"/>
      <c r="T1434" s="135"/>
      <c r="Y1434" s="30">
        <f t="shared" si="232"/>
        <v>0</v>
      </c>
      <c r="Z1434" s="5">
        <f t="shared" si="233"/>
        <v>0</v>
      </c>
      <c r="AA1434" s="1"/>
      <c r="AC1434" s="1">
        <v>44465</v>
      </c>
    </row>
    <row r="1435" spans="1:32" ht="20.100000000000001" hidden="1" customHeight="1">
      <c r="A1435" t="s">
        <v>1158</v>
      </c>
      <c r="B1435" t="s">
        <v>1176</v>
      </c>
      <c r="C1435" s="7">
        <f t="shared" si="231"/>
        <v>23</v>
      </c>
      <c r="D1435" t="s">
        <v>65</v>
      </c>
      <c r="I1435" s="135"/>
      <c r="J1435" s="33"/>
      <c r="K1435" s="137"/>
      <c r="M1435" s="135"/>
      <c r="O1435" s="135"/>
      <c r="T1435" s="135"/>
      <c r="Y1435" s="30">
        <f t="shared" si="232"/>
        <v>0</v>
      </c>
      <c r="Z1435" s="5">
        <f t="shared" si="233"/>
        <v>0</v>
      </c>
      <c r="AA1435" s="1">
        <v>35950</v>
      </c>
      <c r="AC1435" s="1">
        <v>44465</v>
      </c>
    </row>
    <row r="1436" spans="1:32" ht="20.100000000000001" hidden="1" customHeight="1">
      <c r="A1436" t="s">
        <v>159</v>
      </c>
      <c r="B1436" s="12" t="s">
        <v>160</v>
      </c>
      <c r="C1436" s="7">
        <f t="shared" si="231"/>
        <v>23</v>
      </c>
      <c r="D1436" t="s">
        <v>439</v>
      </c>
      <c r="I1436" s="135"/>
      <c r="J1436" s="33"/>
      <c r="K1436" s="137"/>
      <c r="M1436" s="135"/>
      <c r="O1436" s="135"/>
      <c r="T1436" s="135"/>
      <c r="Y1436" s="30">
        <f t="shared" si="232"/>
        <v>0</v>
      </c>
      <c r="Z1436" s="5">
        <f t="shared" si="233"/>
        <v>0</v>
      </c>
      <c r="AA1436" s="15">
        <v>35735</v>
      </c>
      <c r="AC1436" s="1">
        <v>44465</v>
      </c>
    </row>
    <row r="1437" spans="1:32" ht="20.100000000000001" hidden="1" customHeight="1">
      <c r="A1437" t="s">
        <v>913</v>
      </c>
      <c r="B1437" s="12" t="s">
        <v>910</v>
      </c>
      <c r="C1437" s="7">
        <f t="shared" si="231"/>
        <v>23</v>
      </c>
      <c r="D1437" t="s">
        <v>65</v>
      </c>
      <c r="I1437" s="135"/>
      <c r="J1437" s="33"/>
      <c r="K1437" s="137"/>
      <c r="M1437" s="135"/>
      <c r="O1437" s="135"/>
      <c r="T1437" s="135"/>
      <c r="Y1437" s="30">
        <f t="shared" si="232"/>
        <v>0</v>
      </c>
      <c r="Z1437" s="5">
        <f t="shared" si="233"/>
        <v>0</v>
      </c>
      <c r="AA1437" s="1">
        <v>35736</v>
      </c>
      <c r="AC1437" s="1">
        <v>44465</v>
      </c>
    </row>
    <row r="1438" spans="1:32" ht="20.100000000000001" hidden="1" customHeight="1">
      <c r="A1438" t="s">
        <v>1226</v>
      </c>
      <c r="B1438" s="12" t="s">
        <v>714</v>
      </c>
      <c r="C1438" s="7">
        <f t="shared" si="231"/>
        <v>27</v>
      </c>
      <c r="D1438" s="26" t="s">
        <v>65</v>
      </c>
      <c r="I1438" s="135"/>
      <c r="J1438" s="33"/>
      <c r="K1438" s="137"/>
      <c r="M1438" s="135"/>
      <c r="O1438" s="135"/>
      <c r="T1438" s="135"/>
      <c r="Y1438" s="30">
        <f t="shared" si="232"/>
        <v>0</v>
      </c>
      <c r="Z1438" s="5">
        <f t="shared" si="233"/>
        <v>0</v>
      </c>
      <c r="AA1438" s="1">
        <v>34552</v>
      </c>
      <c r="AC1438" s="1">
        <v>44465</v>
      </c>
    </row>
    <row r="1439" spans="1:32" ht="20.100000000000001" hidden="1" customHeight="1">
      <c r="A1439" s="12" t="s">
        <v>1004</v>
      </c>
      <c r="B1439" s="12" t="s">
        <v>1005</v>
      </c>
      <c r="C1439" s="7">
        <f t="shared" si="231"/>
        <v>26</v>
      </c>
      <c r="D1439" s="26" t="s">
        <v>65</v>
      </c>
      <c r="I1439" s="135"/>
      <c r="J1439" s="33"/>
      <c r="K1439" s="137"/>
      <c r="M1439" s="135"/>
      <c r="O1439" s="135"/>
      <c r="T1439" s="135"/>
      <c r="Y1439" s="30">
        <f t="shared" si="232"/>
        <v>0</v>
      </c>
      <c r="Z1439" s="5">
        <f t="shared" si="233"/>
        <v>0</v>
      </c>
      <c r="AA1439" s="1">
        <v>34781</v>
      </c>
      <c r="AC1439" s="1">
        <v>44465</v>
      </c>
    </row>
    <row r="1440" spans="1:32" ht="20.100000000000001" hidden="1" customHeight="1">
      <c r="A1440" t="s">
        <v>232</v>
      </c>
      <c r="B1440" t="s">
        <v>211</v>
      </c>
      <c r="C1440" s="7">
        <f t="shared" si="231"/>
        <v>25</v>
      </c>
      <c r="D1440" t="s">
        <v>65</v>
      </c>
      <c r="I1440" s="135"/>
      <c r="J1440" s="33"/>
      <c r="K1440" s="137"/>
      <c r="M1440" s="135"/>
      <c r="O1440" s="135"/>
      <c r="T1440" s="135"/>
      <c r="Y1440" s="30">
        <f t="shared" si="232"/>
        <v>0</v>
      </c>
      <c r="Z1440" s="5">
        <f t="shared" si="233"/>
        <v>0</v>
      </c>
      <c r="AA1440" s="1">
        <v>35136</v>
      </c>
      <c r="AC1440" s="1">
        <v>44465</v>
      </c>
    </row>
    <row r="1441" spans="1:32" ht="20.100000000000001" hidden="1" customHeight="1">
      <c r="A1441" s="12" t="s">
        <v>151</v>
      </c>
      <c r="B1441" s="12" t="s">
        <v>152</v>
      </c>
      <c r="C1441" s="7">
        <f t="shared" si="231"/>
        <v>22</v>
      </c>
      <c r="D1441" t="s">
        <v>65</v>
      </c>
      <c r="I1441" s="135"/>
      <c r="J1441" s="33"/>
      <c r="K1441" s="137"/>
      <c r="M1441" s="135"/>
      <c r="O1441" s="135"/>
      <c r="T1441" s="135"/>
      <c r="Y1441" s="30">
        <f t="shared" si="232"/>
        <v>0</v>
      </c>
      <c r="Z1441" s="5">
        <f t="shared" si="233"/>
        <v>0</v>
      </c>
      <c r="AA1441" s="1">
        <v>36358</v>
      </c>
      <c r="AC1441" s="1">
        <v>44465</v>
      </c>
      <c r="AD1441" s="20" t="s">
        <v>311</v>
      </c>
    </row>
    <row r="1442" spans="1:32" ht="20.100000000000001" hidden="1" customHeight="1">
      <c r="A1442" s="12" t="s">
        <v>52</v>
      </c>
      <c r="B1442" t="s">
        <v>71</v>
      </c>
      <c r="C1442" s="7">
        <f t="shared" si="231"/>
        <v>23</v>
      </c>
      <c r="D1442" t="s">
        <v>93</v>
      </c>
      <c r="I1442" s="135"/>
      <c r="J1442" s="33"/>
      <c r="K1442" s="137"/>
      <c r="M1442" s="135"/>
      <c r="O1442" s="135"/>
      <c r="T1442" s="135"/>
      <c r="Y1442" s="30">
        <f t="shared" si="232"/>
        <v>0</v>
      </c>
      <c r="Z1442" s="5">
        <f t="shared" si="233"/>
        <v>0</v>
      </c>
      <c r="AA1442" s="17">
        <v>35986</v>
      </c>
      <c r="AB1442" s="2"/>
      <c r="AC1442" s="1">
        <v>44465</v>
      </c>
      <c r="AD1442" s="20" t="s">
        <v>311</v>
      </c>
      <c r="AE1442" s="18"/>
      <c r="AF1442" s="18"/>
    </row>
    <row r="1443" spans="1:32" s="2" customFormat="1" ht="20.100000000000001" hidden="1" customHeight="1">
      <c r="A1443" s="12" t="s">
        <v>545</v>
      </c>
      <c r="B1443" t="s">
        <v>75</v>
      </c>
      <c r="C1443" s="7">
        <f t="shared" si="231"/>
        <v>22</v>
      </c>
      <c r="D1443" t="s">
        <v>65</v>
      </c>
      <c r="E1443" s="77"/>
      <c r="F1443" s="78"/>
      <c r="G1443" s="13"/>
      <c r="H1443" s="13"/>
      <c r="I1443" s="135"/>
      <c r="J1443" s="33"/>
      <c r="K1443" s="137"/>
      <c r="L1443" s="13"/>
      <c r="M1443" s="135"/>
      <c r="N1443" s="13"/>
      <c r="O1443" s="135"/>
      <c r="P1443" s="13"/>
      <c r="Q1443" s="13"/>
      <c r="R1443" s="13"/>
      <c r="S1443" s="13"/>
      <c r="T1443" s="135"/>
      <c r="U1443" s="13"/>
      <c r="V1443" s="13"/>
      <c r="W1443" s="13"/>
      <c r="X1443" s="13"/>
      <c r="Y1443" s="30">
        <f t="shared" si="232"/>
        <v>0</v>
      </c>
      <c r="Z1443" s="5">
        <f t="shared" si="233"/>
        <v>0</v>
      </c>
      <c r="AA1443" s="15">
        <v>36102</v>
      </c>
      <c r="AB1443"/>
      <c r="AC1443" s="1">
        <v>44465</v>
      </c>
      <c r="AD1443" s="20"/>
      <c r="AE1443"/>
      <c r="AF1443"/>
    </row>
    <row r="1444" spans="1:32" ht="20.100000000000001" customHeight="1">
      <c r="A1444" s="2" t="s">
        <v>1484</v>
      </c>
      <c r="B1444" s="2"/>
      <c r="C1444" s="9"/>
      <c r="D1444" s="9"/>
      <c r="E1444" s="9"/>
      <c r="F1444" s="9"/>
      <c r="G1444" s="37"/>
      <c r="H1444" s="37"/>
      <c r="I1444" s="135"/>
      <c r="J1444" s="37"/>
      <c r="K1444" s="137"/>
      <c r="L1444" s="37"/>
      <c r="M1444" s="135"/>
      <c r="N1444" s="37"/>
      <c r="O1444" s="135"/>
      <c r="P1444" s="37"/>
      <c r="Q1444" s="37"/>
      <c r="R1444" s="37"/>
      <c r="S1444" s="37"/>
      <c r="T1444" s="135"/>
      <c r="U1444" s="37"/>
      <c r="V1444" s="37"/>
      <c r="W1444" s="37"/>
      <c r="X1444" s="37"/>
      <c r="Y1444" s="34"/>
      <c r="Z1444" s="34"/>
    </row>
    <row r="1445" spans="1:32" ht="20.100000000000001" hidden="1" customHeight="1">
      <c r="A1445" s="12" t="s">
        <v>87</v>
      </c>
      <c r="B1445" t="s">
        <v>162</v>
      </c>
      <c r="C1445" s="7">
        <f>ROUNDDOWN(YEARFRAC(AA1445,AC1445),0)</f>
        <v>25</v>
      </c>
      <c r="D1445" t="s">
        <v>65</v>
      </c>
      <c r="E1445" s="13"/>
      <c r="F1445" s="13"/>
      <c r="I1445" s="135"/>
      <c r="J1445" s="33"/>
      <c r="K1445" s="137"/>
      <c r="M1445" s="135"/>
      <c r="O1445" s="135"/>
      <c r="T1445" s="135"/>
      <c r="Y1445" s="30">
        <f>SUM(E1445:X1445)</f>
        <v>0</v>
      </c>
      <c r="Z1445" s="5">
        <f>COUNTIF(E1445:X1445,"&gt;0")</f>
        <v>0</v>
      </c>
      <c r="AA1445" s="1">
        <v>35109</v>
      </c>
      <c r="AC1445" s="1">
        <v>44465</v>
      </c>
      <c r="AD1445" s="20" t="s">
        <v>309</v>
      </c>
    </row>
    <row r="1446" spans="1:32" ht="20.100000000000001" customHeight="1">
      <c r="A1446" s="2" t="s">
        <v>1386</v>
      </c>
      <c r="B1446" s="2"/>
      <c r="C1446" s="9"/>
      <c r="D1446" s="9"/>
      <c r="E1446" s="9"/>
      <c r="F1446" s="9"/>
      <c r="G1446" s="37"/>
      <c r="H1446" s="37"/>
      <c r="I1446" s="135"/>
      <c r="J1446" s="37"/>
      <c r="K1446" s="137"/>
      <c r="L1446" s="37"/>
      <c r="M1446" s="135"/>
      <c r="N1446" s="37"/>
      <c r="O1446" s="135"/>
      <c r="P1446" s="37"/>
      <c r="Q1446" s="37"/>
      <c r="R1446" s="37"/>
      <c r="S1446" s="37"/>
      <c r="T1446" s="135"/>
      <c r="U1446" s="37"/>
      <c r="V1446" s="37"/>
      <c r="W1446" s="37"/>
      <c r="X1446" s="37"/>
      <c r="Y1446" s="34"/>
      <c r="Z1446" s="34"/>
      <c r="AC1446" s="1">
        <v>44465</v>
      </c>
    </row>
    <row r="1447" spans="1:32" ht="20.100000000000001" customHeight="1">
      <c r="A1447"/>
      <c r="C1447" s="7"/>
      <c r="E1447" s="26"/>
      <c r="F1447" s="26"/>
      <c r="I1447" s="135"/>
      <c r="J1447" s="33"/>
      <c r="K1447" s="137"/>
      <c r="L1447" s="33"/>
      <c r="M1447" s="135"/>
      <c r="N1447" s="33"/>
      <c r="O1447" s="135"/>
      <c r="P1447" s="33"/>
      <c r="Q1447" s="33"/>
      <c r="R1447" s="33"/>
      <c r="S1447" s="33"/>
      <c r="T1447" s="135"/>
      <c r="U1447" s="33"/>
      <c r="V1447" s="33"/>
      <c r="W1447" s="33"/>
      <c r="X1447" s="33"/>
      <c r="Y1447" s="30"/>
      <c r="Z1447" s="5"/>
      <c r="AA1447" s="15"/>
    </row>
    <row r="1448" spans="1:32" ht="20.100000000000001" customHeight="1">
      <c r="A1448"/>
      <c r="C1448" s="7">
        <f>ROUNDDOWN(YEARFRAC(AA1448,AC1448),0)</f>
        <v>121</v>
      </c>
      <c r="D1448" t="s">
        <v>673</v>
      </c>
      <c r="E1448" s="26"/>
      <c r="F1448" s="26"/>
      <c r="I1448" s="135"/>
      <c r="J1448" s="33"/>
      <c r="K1448" s="137"/>
      <c r="L1448" s="33"/>
      <c r="M1448" s="135"/>
      <c r="N1448" s="33"/>
      <c r="O1448" s="135"/>
      <c r="P1448" s="33"/>
      <c r="Q1448" s="33"/>
      <c r="R1448" s="33"/>
      <c r="S1448" s="33"/>
      <c r="T1448" s="135"/>
      <c r="U1448" s="33"/>
      <c r="V1448" s="33"/>
      <c r="W1448" s="33"/>
      <c r="X1448" s="33"/>
      <c r="Y1448" s="30">
        <f>SUM(E1448:X1448)</f>
        <v>0</v>
      </c>
      <c r="Z1448" s="5">
        <f>COUNTIF(E1448:X1448,"&gt;0")</f>
        <v>0</v>
      </c>
      <c r="AA1448" s="15"/>
      <c r="AC1448" s="1">
        <v>44465</v>
      </c>
    </row>
    <row r="1449" spans="1:32" ht="20.100000000000001" customHeight="1">
      <c r="A1449" s="2" t="s">
        <v>1116</v>
      </c>
      <c r="B1449" s="2"/>
      <c r="C1449" s="9"/>
      <c r="D1449" s="9"/>
      <c r="E1449" s="9"/>
      <c r="F1449" s="9"/>
      <c r="G1449" s="37"/>
      <c r="H1449" s="37"/>
      <c r="I1449" s="135"/>
      <c r="J1449" s="37"/>
      <c r="K1449" s="137"/>
      <c r="L1449" s="37"/>
      <c r="M1449" s="135"/>
      <c r="N1449" s="37"/>
      <c r="O1449" s="135"/>
      <c r="P1449" s="37"/>
      <c r="Q1449" s="37"/>
      <c r="R1449" s="37"/>
      <c r="S1449" s="37"/>
      <c r="T1449" s="135"/>
      <c r="U1449" s="37"/>
      <c r="V1449" s="37"/>
      <c r="W1449" s="37"/>
      <c r="X1449" s="37"/>
      <c r="Y1449" s="34"/>
      <c r="Z1449" s="34"/>
      <c r="AC1449" s="1">
        <v>44465</v>
      </c>
    </row>
    <row r="1450" spans="1:32" ht="20.100000000000001" customHeight="1">
      <c r="A1450" s="2" t="s">
        <v>1017</v>
      </c>
      <c r="B1450" s="12" t="s">
        <v>921</v>
      </c>
      <c r="C1450" s="7">
        <v>50</v>
      </c>
      <c r="D1450" s="26" t="s">
        <v>65</v>
      </c>
      <c r="E1450" s="77">
        <v>83</v>
      </c>
      <c r="I1450" s="135"/>
      <c r="J1450" s="33"/>
      <c r="K1450" s="137"/>
      <c r="M1450" s="135"/>
      <c r="O1450" s="135"/>
      <c r="T1450" s="135"/>
      <c r="Y1450" s="30">
        <v>83</v>
      </c>
      <c r="Z1450" s="5">
        <v>1</v>
      </c>
      <c r="AA1450" s="1">
        <v>25986</v>
      </c>
      <c r="AC1450" s="1">
        <v>44465</v>
      </c>
    </row>
    <row r="1451" spans="1:32" ht="20.100000000000001" customHeight="1">
      <c r="A1451" s="2" t="s">
        <v>874</v>
      </c>
      <c r="B1451" s="12" t="s">
        <v>875</v>
      </c>
      <c r="C1451" s="7">
        <v>32</v>
      </c>
      <c r="D1451" s="26" t="s">
        <v>65</v>
      </c>
      <c r="F1451" s="78">
        <v>65</v>
      </c>
      <c r="G1451" s="13">
        <v>103</v>
      </c>
      <c r="I1451" s="135"/>
      <c r="J1451" s="33"/>
      <c r="K1451" s="137"/>
      <c r="M1451" s="135"/>
      <c r="O1451" s="135"/>
      <c r="T1451" s="135"/>
      <c r="U1451" s="13">
        <v>63</v>
      </c>
      <c r="Y1451" s="30">
        <v>231</v>
      </c>
      <c r="Z1451" s="5">
        <v>3</v>
      </c>
      <c r="AA1451" s="1">
        <v>32692</v>
      </c>
      <c r="AC1451" s="1">
        <v>44465</v>
      </c>
    </row>
    <row r="1452" spans="1:32" ht="20.100000000000001" customHeight="1">
      <c r="A1452" s="2" t="s">
        <v>1451</v>
      </c>
      <c r="B1452" s="12" t="s">
        <v>1485</v>
      </c>
      <c r="C1452" s="7">
        <f t="shared" ref="C1452:C1458" si="234">ROUNDDOWN(YEARFRAC(AA1452,AC1452),0)</f>
        <v>33</v>
      </c>
      <c r="D1452" s="26" t="s">
        <v>65</v>
      </c>
      <c r="E1452" s="77">
        <v>103</v>
      </c>
      <c r="I1452" s="135"/>
      <c r="J1452" s="33"/>
      <c r="K1452" s="137"/>
      <c r="M1452" s="135"/>
      <c r="O1452" s="135"/>
      <c r="T1452" s="135"/>
      <c r="Y1452" s="30">
        <f>SUM(E1452:X1452)</f>
        <v>103</v>
      </c>
      <c r="Z1452" s="5">
        <f>COUNTIF(E1452:X1452,"&gt;0")</f>
        <v>1</v>
      </c>
      <c r="AA1452" s="1">
        <v>32394</v>
      </c>
      <c r="AC1452" s="1">
        <v>44465</v>
      </c>
    </row>
    <row r="1453" spans="1:32" s="19" customFormat="1" ht="20.100000000000001" customHeight="1">
      <c r="A1453" s="2" t="s">
        <v>321</v>
      </c>
      <c r="B1453" s="26" t="s">
        <v>1486</v>
      </c>
      <c r="C1453" s="7">
        <f t="shared" si="234"/>
        <v>44</v>
      </c>
      <c r="D1453" s="26" t="s">
        <v>65</v>
      </c>
      <c r="E1453" s="77">
        <v>63</v>
      </c>
      <c r="F1453" s="78"/>
      <c r="G1453" s="33"/>
      <c r="H1453" s="33"/>
      <c r="I1453" s="135"/>
      <c r="J1453" s="33"/>
      <c r="K1453" s="137"/>
      <c r="L1453" s="33"/>
      <c r="M1453" s="135"/>
      <c r="N1453" s="33"/>
      <c r="O1453" s="135"/>
      <c r="P1453" s="33"/>
      <c r="Q1453" s="33"/>
      <c r="R1453" s="33"/>
      <c r="S1453" s="33"/>
      <c r="T1453" s="135"/>
      <c r="U1453" s="33"/>
      <c r="V1453" s="33"/>
      <c r="W1453" s="33"/>
      <c r="X1453" s="33"/>
      <c r="Y1453" s="30">
        <f>SUM(E1453:X1453)</f>
        <v>63</v>
      </c>
      <c r="Z1453" s="5">
        <f>COUNTIF(E1453:X1453,"&gt;0")</f>
        <v>1</v>
      </c>
      <c r="AA1453" s="15">
        <v>28333</v>
      </c>
      <c r="AB1453" s="12"/>
      <c r="AC1453" s="1">
        <v>44465</v>
      </c>
    </row>
    <row r="1454" spans="1:32" ht="20.100000000000001" hidden="1" customHeight="1">
      <c r="A1454" s="26" t="s">
        <v>271</v>
      </c>
      <c r="B1454" t="s">
        <v>544</v>
      </c>
      <c r="C1454" s="7">
        <f t="shared" si="234"/>
        <v>32</v>
      </c>
      <c r="D1454" t="s">
        <v>65</v>
      </c>
      <c r="I1454" s="135"/>
      <c r="J1454" s="37"/>
      <c r="K1454" s="137"/>
      <c r="M1454" s="135"/>
      <c r="O1454" s="135"/>
      <c r="T1454" s="135"/>
      <c r="Y1454" s="34"/>
      <c r="Z1454" s="34"/>
      <c r="AA1454" s="15">
        <v>32644</v>
      </c>
      <c r="AC1454" s="1">
        <v>44465</v>
      </c>
      <c r="AE1454" s="1"/>
      <c r="AF1454" s="20"/>
    </row>
    <row r="1455" spans="1:32" ht="20.100000000000001" hidden="1" customHeight="1">
      <c r="A1455" s="12" t="s">
        <v>410</v>
      </c>
      <c r="B1455" t="s">
        <v>63</v>
      </c>
      <c r="C1455" s="7">
        <f t="shared" si="234"/>
        <v>27</v>
      </c>
      <c r="D1455" t="s">
        <v>65</v>
      </c>
      <c r="I1455" s="135"/>
      <c r="J1455" s="37"/>
      <c r="K1455" s="137"/>
      <c r="M1455" s="135"/>
      <c r="O1455" s="135"/>
      <c r="T1455" s="135"/>
      <c r="Y1455" s="34"/>
      <c r="Z1455" s="34"/>
      <c r="AA1455" s="1">
        <v>34304</v>
      </c>
      <c r="AC1455" s="1">
        <v>44465</v>
      </c>
      <c r="AD1455" s="20" t="s">
        <v>304</v>
      </c>
    </row>
    <row r="1456" spans="1:32" s="19" customFormat="1" ht="20.100000000000001" hidden="1" customHeight="1">
      <c r="A1456" s="12" t="s">
        <v>62</v>
      </c>
      <c r="B1456" t="s">
        <v>230</v>
      </c>
      <c r="C1456" s="7">
        <f t="shared" si="234"/>
        <v>36</v>
      </c>
      <c r="D1456" t="s">
        <v>65</v>
      </c>
      <c r="E1456" s="77"/>
      <c r="F1456" s="78"/>
      <c r="G1456" s="13"/>
      <c r="H1456" s="13"/>
      <c r="I1456" s="135"/>
      <c r="J1456" s="37"/>
      <c r="K1456" s="137"/>
      <c r="L1456" s="13"/>
      <c r="M1456" s="135"/>
      <c r="N1456" s="13"/>
      <c r="O1456" s="135"/>
      <c r="P1456" s="13"/>
      <c r="Q1456" s="13"/>
      <c r="R1456" s="13"/>
      <c r="S1456" s="13"/>
      <c r="T1456" s="135"/>
      <c r="U1456" s="13"/>
      <c r="V1456" s="13"/>
      <c r="W1456" s="13"/>
      <c r="X1456" s="13"/>
      <c r="Y1456" s="34"/>
      <c r="Z1456" s="34"/>
      <c r="AA1456" s="15">
        <v>31120</v>
      </c>
      <c r="AB1456"/>
      <c r="AC1456" s="1">
        <v>44465</v>
      </c>
      <c r="AD1456" s="20"/>
      <c r="AE1456" s="1"/>
      <c r="AF1456" s="20"/>
    </row>
    <row r="1457" spans="1:32" s="19" customFormat="1" ht="20.100000000000001" hidden="1" customHeight="1">
      <c r="A1457" s="12" t="s">
        <v>229</v>
      </c>
      <c r="B1457" t="s">
        <v>912</v>
      </c>
      <c r="C1457" s="7">
        <f t="shared" si="234"/>
        <v>43</v>
      </c>
      <c r="D1457" t="s">
        <v>65</v>
      </c>
      <c r="E1457" s="77"/>
      <c r="F1457" s="78"/>
      <c r="G1457" s="13"/>
      <c r="H1457" s="13"/>
      <c r="I1457" s="135"/>
      <c r="J1457" s="37"/>
      <c r="K1457" s="137"/>
      <c r="L1457" s="13"/>
      <c r="M1457" s="135"/>
      <c r="N1457" s="13"/>
      <c r="O1457" s="135"/>
      <c r="P1457" s="13"/>
      <c r="Q1457" s="13"/>
      <c r="R1457" s="13"/>
      <c r="S1457" s="13"/>
      <c r="T1457" s="135"/>
      <c r="U1457" s="13"/>
      <c r="V1457" s="13"/>
      <c r="W1457" s="13"/>
      <c r="X1457" s="13"/>
      <c r="Y1457" s="34"/>
      <c r="Z1457" s="34"/>
      <c r="AA1457" s="15">
        <v>28739</v>
      </c>
      <c r="AB1457"/>
      <c r="AC1457" s="1">
        <v>44465</v>
      </c>
      <c r="AD1457" s="20"/>
      <c r="AE1457" s="1"/>
      <c r="AF1457" s="20"/>
    </row>
    <row r="1458" spans="1:32" ht="20.100000000000001" hidden="1" customHeight="1">
      <c r="A1458" t="s">
        <v>911</v>
      </c>
      <c r="B1458" s="12" t="s">
        <v>75</v>
      </c>
      <c r="C1458" s="24">
        <f t="shared" si="234"/>
        <v>39</v>
      </c>
      <c r="D1458" t="s">
        <v>439</v>
      </c>
      <c r="I1458" s="135"/>
      <c r="J1458" s="33"/>
      <c r="K1458" s="137"/>
      <c r="M1458" s="135"/>
      <c r="O1458" s="135"/>
      <c r="T1458" s="135"/>
      <c r="Y1458" s="30">
        <f>SUM(E1458:X1458)</f>
        <v>0</v>
      </c>
      <c r="Z1458" s="5">
        <f>COUNTIF(E1458:X1458,"&gt;0")</f>
        <v>0</v>
      </c>
      <c r="AA1458" s="15">
        <v>30168</v>
      </c>
      <c r="AB1458" s="12"/>
      <c r="AC1458" s="1">
        <v>44465</v>
      </c>
      <c r="AD1458" s="12"/>
    </row>
    <row r="1459" spans="1:32" ht="20.100000000000001" hidden="1" customHeight="1">
      <c r="A1459" s="2" t="s">
        <v>753</v>
      </c>
      <c r="B1459" s="26" t="s">
        <v>848</v>
      </c>
      <c r="C1459" s="7">
        <f>ROUNDDOWN(YEARFRAC(AA1459,AC1459),0)</f>
        <v>44</v>
      </c>
      <c r="D1459" s="26" t="s">
        <v>65</v>
      </c>
      <c r="E1459" s="9"/>
      <c r="F1459" s="9"/>
      <c r="G1459" s="33"/>
      <c r="H1459" s="33"/>
      <c r="I1459" s="135"/>
      <c r="J1459" s="33"/>
      <c r="K1459" s="137"/>
      <c r="L1459" s="33"/>
      <c r="M1459" s="135"/>
      <c r="N1459" s="33"/>
      <c r="O1459" s="135"/>
      <c r="P1459" s="33"/>
      <c r="Q1459" s="33"/>
      <c r="R1459" s="33"/>
      <c r="S1459" s="33"/>
      <c r="T1459" s="135"/>
      <c r="U1459" s="33"/>
      <c r="V1459" s="33"/>
      <c r="W1459" s="33"/>
      <c r="X1459" s="33"/>
      <c r="Y1459" s="30">
        <f>SUM(E1459:X1459)</f>
        <v>0</v>
      </c>
      <c r="Z1459" s="5">
        <f>COUNTIF(E1459:X1459,"&gt;0")</f>
        <v>0</v>
      </c>
      <c r="AA1459" s="28">
        <v>28192</v>
      </c>
      <c r="AB1459" s="19"/>
      <c r="AC1459" s="1">
        <v>44465</v>
      </c>
      <c r="AD1459" s="19"/>
      <c r="AE1459" s="19"/>
      <c r="AF1459" s="19"/>
    </row>
    <row r="1460" spans="1:32" ht="20.100000000000001" hidden="1" customHeight="1">
      <c r="A1460" s="19" t="s">
        <v>847</v>
      </c>
      <c r="B1460" t="s">
        <v>633</v>
      </c>
      <c r="C1460" s="7">
        <f>ROUNDDOWN(YEARFRAC(AA1460,AC1460),0)</f>
        <v>54</v>
      </c>
      <c r="D1460" t="s">
        <v>65</v>
      </c>
      <c r="E1460" s="9"/>
      <c r="F1460" s="9"/>
      <c r="I1460" s="135"/>
      <c r="J1460" s="33"/>
      <c r="K1460" s="137"/>
      <c r="M1460" s="135"/>
      <c r="O1460" s="135"/>
      <c r="T1460" s="135"/>
      <c r="Y1460" s="30">
        <f>SUM(E1460:X1460)</f>
        <v>0</v>
      </c>
      <c r="Z1460" s="5">
        <f>COUNTIF(E1460:X1460,"&gt;0")</f>
        <v>0</v>
      </c>
      <c r="AA1460" s="17">
        <v>24577</v>
      </c>
      <c r="AC1460" s="1">
        <v>44465</v>
      </c>
    </row>
    <row r="1461" spans="1:32" ht="20.100000000000001" hidden="1" customHeight="1">
      <c r="A1461" t="s">
        <v>635</v>
      </c>
      <c r="B1461" t="s">
        <v>1058</v>
      </c>
      <c r="C1461" s="7">
        <f>ROUNDDOWN(YEARFRAC(AA1461,AC1461),0)</f>
        <v>57</v>
      </c>
      <c r="D1461" t="s">
        <v>65</v>
      </c>
      <c r="E1461" s="9"/>
      <c r="F1461" s="9"/>
      <c r="I1461" s="135"/>
      <c r="J1461" s="33"/>
      <c r="K1461" s="137"/>
      <c r="M1461" s="135"/>
      <c r="O1461" s="135"/>
      <c r="T1461" s="135"/>
      <c r="Y1461" s="30">
        <f>SUM(E1461:X1461)</f>
        <v>0</v>
      </c>
      <c r="Z1461" s="5">
        <f>COUNTIF(E1461:X1461,"&gt;0")</f>
        <v>0</v>
      </c>
      <c r="AA1461" s="17">
        <v>23454</v>
      </c>
      <c r="AC1461" s="1">
        <v>44465</v>
      </c>
    </row>
    <row r="1462" spans="1:32" s="25" customFormat="1" ht="19.5" customHeight="1">
      <c r="A1462" s="2" t="s">
        <v>776</v>
      </c>
      <c r="B1462"/>
      <c r="C1462" s="7"/>
      <c r="D1462"/>
      <c r="E1462" s="151"/>
      <c r="F1462" s="151"/>
      <c r="G1462" s="13"/>
      <c r="H1462" s="13"/>
      <c r="I1462" s="135"/>
      <c r="J1462" s="33"/>
      <c r="K1462" s="137"/>
      <c r="L1462" s="13"/>
      <c r="M1462" s="135"/>
      <c r="N1462" s="13"/>
      <c r="O1462" s="135"/>
      <c r="P1462" s="13"/>
      <c r="Q1462" s="13"/>
      <c r="R1462" s="13"/>
      <c r="S1462" s="13"/>
      <c r="T1462" s="135"/>
      <c r="U1462" s="13"/>
      <c r="V1462" s="13"/>
      <c r="W1462" s="13"/>
      <c r="X1462" s="13"/>
      <c r="Y1462" s="30"/>
      <c r="Z1462" s="5"/>
      <c r="AA1462" s="17"/>
      <c r="AB1462"/>
      <c r="AC1462" s="1"/>
    </row>
    <row r="1463" spans="1:32" s="25" customFormat="1" ht="19.5" customHeight="1">
      <c r="A1463" s="23" t="s">
        <v>1356</v>
      </c>
      <c r="B1463" s="23" t="s">
        <v>265</v>
      </c>
      <c r="C1463" s="7">
        <f t="shared" ref="C1463:C1468" si="235">ROUNDDOWN(YEARFRAC(AA1463,AC1463),0)</f>
        <v>8</v>
      </c>
      <c r="D1463" s="31" t="s">
        <v>81</v>
      </c>
      <c r="E1463" s="72">
        <v>83</v>
      </c>
      <c r="F1463" s="73"/>
      <c r="G1463" s="35"/>
      <c r="H1463" s="35"/>
      <c r="I1463" s="133"/>
      <c r="J1463" s="53"/>
      <c r="K1463" s="137"/>
      <c r="L1463" s="35"/>
      <c r="M1463" s="133"/>
      <c r="N1463" s="35"/>
      <c r="O1463" s="134"/>
      <c r="P1463" s="35"/>
      <c r="Q1463" s="35"/>
      <c r="R1463" s="35"/>
      <c r="S1463" s="35"/>
      <c r="T1463" s="133"/>
      <c r="U1463" s="35"/>
      <c r="V1463" s="35"/>
      <c r="W1463" s="35"/>
      <c r="X1463" s="35"/>
      <c r="Y1463" s="30">
        <f t="shared" ref="Y1463:Y1468" si="236">SUM(E1463:X1463)</f>
        <v>83</v>
      </c>
      <c r="Z1463" s="5">
        <f t="shared" ref="Z1463:Z1468" si="237">COUNTIF(E1463:X1463,"&gt;0")</f>
        <v>1</v>
      </c>
      <c r="AA1463" s="15">
        <v>41467</v>
      </c>
      <c r="AC1463" s="1">
        <v>44465</v>
      </c>
    </row>
    <row r="1464" spans="1:32" s="25" customFormat="1" ht="19.5" customHeight="1">
      <c r="A1464" s="23" t="s">
        <v>747</v>
      </c>
      <c r="B1464" s="23" t="s">
        <v>158</v>
      </c>
      <c r="C1464" s="7">
        <f t="shared" si="235"/>
        <v>8</v>
      </c>
      <c r="D1464" s="31" t="s">
        <v>81</v>
      </c>
      <c r="E1464" s="72"/>
      <c r="F1464" s="128">
        <v>63</v>
      </c>
      <c r="G1464" s="58"/>
      <c r="H1464" s="58"/>
      <c r="I1464" s="133"/>
      <c r="J1464" s="62"/>
      <c r="K1464" s="137"/>
      <c r="L1464" s="58"/>
      <c r="M1464" s="133"/>
      <c r="N1464" s="35"/>
      <c r="O1464" s="133"/>
      <c r="P1464" s="35"/>
      <c r="Q1464" s="35"/>
      <c r="R1464" s="35"/>
      <c r="S1464" s="35"/>
      <c r="T1464" s="133"/>
      <c r="U1464" s="35"/>
      <c r="V1464" s="35"/>
      <c r="W1464" s="35"/>
      <c r="X1464" s="35"/>
      <c r="Y1464" s="30">
        <f t="shared" si="236"/>
        <v>63</v>
      </c>
      <c r="Z1464" s="5">
        <f t="shared" si="237"/>
        <v>1</v>
      </c>
      <c r="AA1464" s="15">
        <v>41418</v>
      </c>
      <c r="AC1464" s="1">
        <v>44465</v>
      </c>
    </row>
    <row r="1465" spans="1:32" s="25" customFormat="1" ht="19.5" customHeight="1">
      <c r="A1465" s="23" t="s">
        <v>1047</v>
      </c>
      <c r="B1465" s="23" t="s">
        <v>22</v>
      </c>
      <c r="C1465" s="7">
        <f>ROUNDDOWN(YEARFRAC(AA1465,AC1465),0)</f>
        <v>6</v>
      </c>
      <c r="D1465" s="31" t="s">
        <v>851</v>
      </c>
      <c r="E1465" s="73"/>
      <c r="F1465" s="73"/>
      <c r="G1465" s="35"/>
      <c r="H1465" s="35"/>
      <c r="I1465" s="133"/>
      <c r="J1465" s="53"/>
      <c r="K1465" s="137"/>
      <c r="L1465" s="35"/>
      <c r="M1465" s="133"/>
      <c r="N1465" s="35">
        <v>4</v>
      </c>
      <c r="O1465" s="133"/>
      <c r="P1465" s="35">
        <v>123</v>
      </c>
      <c r="Q1465" s="35"/>
      <c r="R1465" s="35"/>
      <c r="S1465" s="35"/>
      <c r="T1465" s="133"/>
      <c r="U1465" s="35"/>
      <c r="V1465" s="35"/>
      <c r="W1465" s="35"/>
      <c r="X1465" s="35"/>
      <c r="Y1465" s="30">
        <f t="shared" si="236"/>
        <v>127</v>
      </c>
      <c r="Z1465" s="5">
        <f t="shared" si="237"/>
        <v>2</v>
      </c>
      <c r="AA1465" s="15">
        <v>42162</v>
      </c>
      <c r="AC1465" s="1">
        <v>44465</v>
      </c>
    </row>
    <row r="1466" spans="1:32" s="25" customFormat="1" ht="19.5" customHeight="1">
      <c r="A1466" s="23" t="s">
        <v>1286</v>
      </c>
      <c r="B1466" s="23" t="s">
        <v>1287</v>
      </c>
      <c r="C1466" s="7">
        <f t="shared" si="235"/>
        <v>121</v>
      </c>
      <c r="D1466" s="31" t="s">
        <v>81</v>
      </c>
      <c r="E1466" s="72"/>
      <c r="F1466" s="74"/>
      <c r="G1466" s="35"/>
      <c r="H1466" s="58"/>
      <c r="I1466" s="133"/>
      <c r="J1466" s="62"/>
      <c r="K1466" s="137"/>
      <c r="L1466" s="58"/>
      <c r="M1466" s="133"/>
      <c r="N1466" s="35"/>
      <c r="O1466" s="133"/>
      <c r="P1466" s="35"/>
      <c r="Q1466" s="35"/>
      <c r="R1466" s="35"/>
      <c r="S1466" s="35"/>
      <c r="T1466" s="133"/>
      <c r="U1466" s="35"/>
      <c r="V1466" s="35"/>
      <c r="W1466" s="35">
        <v>4</v>
      </c>
      <c r="X1466" s="35"/>
      <c r="Y1466" s="30">
        <f t="shared" si="236"/>
        <v>4</v>
      </c>
      <c r="Z1466" s="5">
        <f t="shared" si="237"/>
        <v>1</v>
      </c>
      <c r="AA1466" s="15"/>
      <c r="AC1466" s="1">
        <v>44465</v>
      </c>
    </row>
    <row r="1467" spans="1:32" s="25" customFormat="1" ht="19.5" customHeight="1">
      <c r="A1467" s="23"/>
      <c r="B1467" s="23"/>
      <c r="C1467" s="7">
        <f t="shared" si="235"/>
        <v>121</v>
      </c>
      <c r="D1467" s="31" t="s">
        <v>81</v>
      </c>
      <c r="E1467" s="72"/>
      <c r="F1467" s="73"/>
      <c r="G1467" s="35"/>
      <c r="H1467" s="35"/>
      <c r="I1467" s="133"/>
      <c r="J1467" s="62"/>
      <c r="K1467" s="137"/>
      <c r="L1467" s="35"/>
      <c r="M1467" s="133"/>
      <c r="N1467" s="35"/>
      <c r="O1467" s="133"/>
      <c r="P1467" s="44"/>
      <c r="Q1467" s="35"/>
      <c r="R1467" s="35"/>
      <c r="S1467" s="35"/>
      <c r="T1467" s="133"/>
      <c r="U1467" s="35"/>
      <c r="V1467" s="35"/>
      <c r="W1467" s="35"/>
      <c r="X1467" s="35"/>
      <c r="Y1467" s="30">
        <f t="shared" si="236"/>
        <v>0</v>
      </c>
      <c r="Z1467" s="5">
        <f t="shared" si="237"/>
        <v>0</v>
      </c>
      <c r="AA1467" s="15"/>
      <c r="AC1467" s="1">
        <v>44465</v>
      </c>
    </row>
    <row r="1468" spans="1:32" ht="20.100000000000001" customHeight="1">
      <c r="A1468" s="23"/>
      <c r="B1468" s="23"/>
      <c r="C1468" s="7">
        <f t="shared" si="235"/>
        <v>121</v>
      </c>
      <c r="D1468" s="31" t="s">
        <v>81</v>
      </c>
      <c r="E1468" s="74"/>
      <c r="F1468" s="73"/>
      <c r="G1468" s="35"/>
      <c r="H1468" s="35"/>
      <c r="I1468" s="133"/>
      <c r="J1468" s="53"/>
      <c r="K1468" s="137"/>
      <c r="L1468" s="35"/>
      <c r="M1468" s="133"/>
      <c r="N1468" s="35"/>
      <c r="O1468" s="133"/>
      <c r="P1468" s="35"/>
      <c r="Q1468" s="35"/>
      <c r="R1468" s="35"/>
      <c r="S1468" s="35"/>
      <c r="T1468" s="133"/>
      <c r="U1468" s="35"/>
      <c r="V1468" s="35"/>
      <c r="W1468" s="35"/>
      <c r="X1468" s="35"/>
      <c r="Y1468" s="30">
        <f t="shared" si="236"/>
        <v>0</v>
      </c>
      <c r="Z1468" s="5">
        <f t="shared" si="237"/>
        <v>0</v>
      </c>
      <c r="AA1468" s="15"/>
      <c r="AB1468" s="25"/>
      <c r="AC1468" s="1">
        <v>44465</v>
      </c>
    </row>
    <row r="1469" spans="1:32" s="25" customFormat="1" ht="20.25" customHeight="1">
      <c r="A1469" s="2" t="s">
        <v>425</v>
      </c>
      <c r="B1469"/>
      <c r="C1469" s="9"/>
      <c r="D1469" s="9"/>
      <c r="E1469" s="9"/>
      <c r="F1469" s="9"/>
      <c r="G1469" s="37"/>
      <c r="H1469" s="37"/>
      <c r="I1469" s="135"/>
      <c r="J1469" s="37"/>
      <c r="K1469" s="137"/>
      <c r="L1469" s="37"/>
      <c r="M1469" s="135"/>
      <c r="N1469" s="37"/>
      <c r="O1469" s="135"/>
      <c r="P1469" s="37"/>
      <c r="Q1469" s="37"/>
      <c r="R1469" s="37"/>
      <c r="S1469" s="37"/>
      <c r="T1469" s="135"/>
      <c r="U1469" s="37"/>
      <c r="V1469" s="37"/>
      <c r="W1469" s="37"/>
      <c r="X1469" s="37"/>
      <c r="Y1469" s="34"/>
      <c r="Z1469" s="34"/>
      <c r="AA1469" s="13"/>
      <c r="AB1469"/>
      <c r="AC1469" s="1">
        <v>44465</v>
      </c>
    </row>
    <row r="1470" spans="1:32" s="25" customFormat="1" ht="20.25" customHeight="1">
      <c r="A1470" s="156" t="s">
        <v>1221</v>
      </c>
      <c r="B1470" s="156" t="s">
        <v>8</v>
      </c>
      <c r="C1470" s="7">
        <f t="shared" ref="C1470:C1477" si="238">ROUNDDOWN(YEARFRAC(AA1470,AC1470),0)</f>
        <v>8</v>
      </c>
      <c r="D1470" s="31" t="s">
        <v>851</v>
      </c>
      <c r="E1470" s="128">
        <v>103</v>
      </c>
      <c r="F1470" s="73">
        <v>103</v>
      </c>
      <c r="G1470" s="35"/>
      <c r="H1470" s="35"/>
      <c r="I1470" s="133"/>
      <c r="J1470" s="53">
        <v>83</v>
      </c>
      <c r="K1470" s="137"/>
      <c r="L1470" s="35">
        <v>63</v>
      </c>
      <c r="M1470" s="133"/>
      <c r="N1470" s="35"/>
      <c r="O1470" s="133"/>
      <c r="P1470" s="35">
        <v>203</v>
      </c>
      <c r="Q1470" s="58"/>
      <c r="R1470" s="35"/>
      <c r="S1470" s="35">
        <v>83</v>
      </c>
      <c r="T1470" s="133"/>
      <c r="U1470" s="35"/>
      <c r="V1470" s="35">
        <v>103</v>
      </c>
      <c r="W1470" s="35">
        <v>164</v>
      </c>
      <c r="X1470" s="35"/>
      <c r="Y1470" s="30">
        <f t="shared" ref="Y1470:Y1477" si="239">SUM(E1470:X1470)</f>
        <v>905</v>
      </c>
      <c r="Z1470" s="5">
        <f t="shared" ref="Z1470:Z1477" si="240">COUNTIF(E1470:X1470,"&gt;0")</f>
        <v>8</v>
      </c>
      <c r="AA1470" s="15">
        <v>41278</v>
      </c>
      <c r="AC1470" s="1">
        <v>44465</v>
      </c>
    </row>
    <row r="1471" spans="1:32" s="25" customFormat="1" ht="20.25" customHeight="1">
      <c r="A1471" s="23" t="s">
        <v>1217</v>
      </c>
      <c r="B1471" s="23" t="s">
        <v>335</v>
      </c>
      <c r="C1471" s="7">
        <f t="shared" si="238"/>
        <v>8</v>
      </c>
      <c r="D1471" s="31" t="s">
        <v>81</v>
      </c>
      <c r="E1471" s="72">
        <v>103</v>
      </c>
      <c r="F1471" s="73">
        <v>103</v>
      </c>
      <c r="G1471" s="35">
        <v>103</v>
      </c>
      <c r="H1471" s="35"/>
      <c r="I1471" s="133"/>
      <c r="J1471" s="53"/>
      <c r="K1471" s="137"/>
      <c r="L1471" s="35"/>
      <c r="M1471" s="133"/>
      <c r="N1471" s="35"/>
      <c r="O1471" s="133"/>
      <c r="P1471" s="35"/>
      <c r="Q1471" s="35"/>
      <c r="R1471" s="35"/>
      <c r="S1471" s="35">
        <v>63</v>
      </c>
      <c r="T1471" s="133"/>
      <c r="U1471" s="35"/>
      <c r="V1471" s="35"/>
      <c r="W1471" s="35"/>
      <c r="X1471" s="35"/>
      <c r="Y1471" s="30">
        <f t="shared" si="239"/>
        <v>372</v>
      </c>
      <c r="Z1471" s="5">
        <f t="shared" si="240"/>
        <v>4</v>
      </c>
      <c r="AA1471" s="15">
        <v>41473</v>
      </c>
      <c r="AC1471" s="1">
        <v>44465</v>
      </c>
    </row>
    <row r="1472" spans="1:32" s="25" customFormat="1" ht="20.25" customHeight="1">
      <c r="A1472" s="23" t="s">
        <v>1312</v>
      </c>
      <c r="B1472" s="23" t="s">
        <v>1482</v>
      </c>
      <c r="C1472" s="7">
        <f t="shared" si="238"/>
        <v>8</v>
      </c>
      <c r="D1472" s="31" t="s">
        <v>81</v>
      </c>
      <c r="E1472" s="72">
        <v>63</v>
      </c>
      <c r="F1472" s="73">
        <v>83</v>
      </c>
      <c r="G1472" s="35">
        <v>83</v>
      </c>
      <c r="H1472" s="35"/>
      <c r="I1472" s="133"/>
      <c r="J1472" s="53">
        <v>63</v>
      </c>
      <c r="K1472" s="137"/>
      <c r="L1472" s="35"/>
      <c r="M1472" s="133"/>
      <c r="N1472" s="35"/>
      <c r="O1472" s="133"/>
      <c r="P1472" s="35">
        <v>163</v>
      </c>
      <c r="Q1472" s="35"/>
      <c r="R1472" s="35"/>
      <c r="S1472" s="35"/>
      <c r="T1472" s="133"/>
      <c r="U1472" s="35"/>
      <c r="V1472" s="35">
        <v>83</v>
      </c>
      <c r="W1472" s="35"/>
      <c r="X1472" s="35"/>
      <c r="Y1472" s="30">
        <f t="shared" si="239"/>
        <v>538</v>
      </c>
      <c r="Z1472" s="5">
        <f t="shared" si="240"/>
        <v>6</v>
      </c>
      <c r="AA1472" s="15">
        <v>41472</v>
      </c>
      <c r="AB1472"/>
      <c r="AC1472" s="1">
        <v>44465</v>
      </c>
    </row>
    <row r="1473" spans="1:32" s="25" customFormat="1" ht="20.25" hidden="1" customHeight="1">
      <c r="A1473" s="23" t="s">
        <v>1343</v>
      </c>
      <c r="B1473" s="23" t="s">
        <v>1344</v>
      </c>
      <c r="C1473" s="7">
        <f t="shared" si="238"/>
        <v>9</v>
      </c>
      <c r="D1473" s="31" t="s">
        <v>81</v>
      </c>
      <c r="E1473" s="72">
        <v>4</v>
      </c>
      <c r="F1473" s="73"/>
      <c r="G1473" s="35"/>
      <c r="H1473" s="35">
        <v>5</v>
      </c>
      <c r="I1473" s="133"/>
      <c r="J1473" s="53">
        <v>10</v>
      </c>
      <c r="K1473" s="137"/>
      <c r="L1473" s="35"/>
      <c r="M1473" s="133"/>
      <c r="N1473" s="35"/>
      <c r="O1473" s="133"/>
      <c r="P1473" s="35"/>
      <c r="Q1473" s="35"/>
      <c r="R1473" s="35"/>
      <c r="S1473" s="35"/>
      <c r="T1473" s="133"/>
      <c r="U1473" s="35"/>
      <c r="V1473" s="35"/>
      <c r="W1473" s="35"/>
      <c r="X1473" s="35"/>
      <c r="Y1473" s="30">
        <f t="shared" si="239"/>
        <v>19</v>
      </c>
      <c r="Z1473" s="5">
        <f t="shared" si="240"/>
        <v>3</v>
      </c>
      <c r="AA1473" s="15">
        <v>40886</v>
      </c>
      <c r="AC1473" s="1">
        <v>44465</v>
      </c>
    </row>
    <row r="1474" spans="1:32" ht="20.100000000000001" hidden="1" customHeight="1">
      <c r="A1474" s="23" t="s">
        <v>952</v>
      </c>
      <c r="B1474" s="23" t="s">
        <v>1091</v>
      </c>
      <c r="C1474" s="7">
        <f t="shared" si="238"/>
        <v>10</v>
      </c>
      <c r="D1474" s="31" t="s">
        <v>81</v>
      </c>
      <c r="E1474" s="72"/>
      <c r="F1474" s="73"/>
      <c r="G1474" s="35"/>
      <c r="H1474" s="35"/>
      <c r="I1474" s="133"/>
      <c r="J1474" s="53"/>
      <c r="K1474" s="137"/>
      <c r="L1474" s="35"/>
      <c r="M1474" s="133"/>
      <c r="N1474" s="35"/>
      <c r="O1474" s="133"/>
      <c r="P1474" s="35"/>
      <c r="Q1474" s="35"/>
      <c r="R1474" s="35"/>
      <c r="S1474" s="35"/>
      <c r="T1474" s="133"/>
      <c r="U1474" s="35"/>
      <c r="V1474" s="35"/>
      <c r="W1474" s="35"/>
      <c r="X1474" s="35"/>
      <c r="Y1474" s="30">
        <f t="shared" si="239"/>
        <v>0</v>
      </c>
      <c r="Z1474" s="5">
        <f t="shared" si="240"/>
        <v>0</v>
      </c>
      <c r="AA1474" s="15">
        <v>40489</v>
      </c>
      <c r="AB1474" s="25"/>
      <c r="AC1474" s="1">
        <v>44465</v>
      </c>
      <c r="AD1474" s="25"/>
      <c r="AE1474" s="25"/>
      <c r="AF1474" s="25"/>
    </row>
    <row r="1475" spans="1:32" ht="20.100000000000001" hidden="1" customHeight="1">
      <c r="A1475" s="23" t="s">
        <v>118</v>
      </c>
      <c r="B1475" s="23" t="s">
        <v>767</v>
      </c>
      <c r="C1475" s="7">
        <f t="shared" si="238"/>
        <v>9</v>
      </c>
      <c r="D1475" s="31" t="s">
        <v>81</v>
      </c>
      <c r="E1475" s="72"/>
      <c r="F1475" s="73"/>
      <c r="G1475" s="35"/>
      <c r="H1475" s="35"/>
      <c r="I1475" s="133"/>
      <c r="J1475" s="53"/>
      <c r="K1475" s="137"/>
      <c r="L1475" s="35"/>
      <c r="M1475" s="133"/>
      <c r="N1475" s="35"/>
      <c r="O1475" s="133"/>
      <c r="P1475" s="35"/>
      <c r="Q1475" s="35"/>
      <c r="R1475" s="35"/>
      <c r="S1475" s="35"/>
      <c r="T1475" s="133"/>
      <c r="U1475" s="35"/>
      <c r="V1475" s="35"/>
      <c r="W1475" s="35"/>
      <c r="X1475" s="35"/>
      <c r="Y1475" s="30">
        <f t="shared" si="239"/>
        <v>0</v>
      </c>
      <c r="Z1475" s="5">
        <f t="shared" si="240"/>
        <v>0</v>
      </c>
      <c r="AA1475" s="15">
        <v>40875</v>
      </c>
      <c r="AB1475" s="25"/>
      <c r="AC1475" s="1">
        <v>44465</v>
      </c>
    </row>
    <row r="1476" spans="1:32" s="25" customFormat="1" ht="20.25" hidden="1" customHeight="1">
      <c r="A1476" s="12" t="s">
        <v>526</v>
      </c>
      <c r="B1476" t="s">
        <v>527</v>
      </c>
      <c r="C1476" s="7">
        <f t="shared" si="238"/>
        <v>11</v>
      </c>
      <c r="D1476" s="26" t="s">
        <v>81</v>
      </c>
      <c r="E1476" s="77"/>
      <c r="F1476" s="78"/>
      <c r="G1476" s="33"/>
      <c r="H1476" s="33"/>
      <c r="I1476" s="135"/>
      <c r="J1476" s="33"/>
      <c r="K1476" s="137"/>
      <c r="L1476" s="33"/>
      <c r="M1476" s="135"/>
      <c r="N1476" s="33"/>
      <c r="O1476" s="135"/>
      <c r="P1476" s="33"/>
      <c r="Q1476" s="33"/>
      <c r="R1476" s="33"/>
      <c r="S1476" s="33"/>
      <c r="T1476" s="135"/>
      <c r="U1476" s="33"/>
      <c r="V1476" s="33"/>
      <c r="W1476" s="33"/>
      <c r="X1476" s="33"/>
      <c r="Y1476" s="30">
        <f t="shared" si="239"/>
        <v>0</v>
      </c>
      <c r="Z1476" s="5">
        <f t="shared" si="240"/>
        <v>0</v>
      </c>
      <c r="AA1476" s="15">
        <v>40122</v>
      </c>
      <c r="AB1476"/>
      <c r="AC1476" s="1">
        <v>44465</v>
      </c>
    </row>
    <row r="1477" spans="1:32" ht="20.100000000000001" customHeight="1">
      <c r="A1477" s="23" t="s">
        <v>1454</v>
      </c>
      <c r="B1477" s="23" t="s">
        <v>1475</v>
      </c>
      <c r="C1477" s="7">
        <f t="shared" si="238"/>
        <v>9</v>
      </c>
      <c r="D1477" s="31" t="s">
        <v>81</v>
      </c>
      <c r="E1477" s="72">
        <v>83</v>
      </c>
      <c r="F1477" s="73"/>
      <c r="G1477" s="35"/>
      <c r="H1477" s="35"/>
      <c r="I1477" s="133"/>
      <c r="J1477" s="53"/>
      <c r="K1477" s="137"/>
      <c r="L1477" s="35"/>
      <c r="M1477" s="133"/>
      <c r="N1477" s="35"/>
      <c r="O1477" s="133"/>
      <c r="P1477" s="35"/>
      <c r="Q1477" s="35"/>
      <c r="R1477" s="35"/>
      <c r="S1477" s="35"/>
      <c r="T1477" s="133"/>
      <c r="U1477" s="35"/>
      <c r="V1477" s="35"/>
      <c r="W1477" s="35"/>
      <c r="X1477" s="35"/>
      <c r="Y1477" s="30">
        <f t="shared" si="239"/>
        <v>83</v>
      </c>
      <c r="Z1477" s="5">
        <f t="shared" si="240"/>
        <v>1</v>
      </c>
      <c r="AA1477" s="15">
        <v>41065</v>
      </c>
      <c r="AB1477" s="25"/>
      <c r="AC1477" s="1">
        <v>44465</v>
      </c>
    </row>
    <row r="1478" spans="1:32" ht="20.100000000000001" customHeight="1">
      <c r="A1478" s="2" t="s">
        <v>426</v>
      </c>
      <c r="C1478" s="9"/>
      <c r="D1478" s="9"/>
      <c r="E1478" s="9"/>
      <c r="F1478" s="9"/>
      <c r="G1478" s="37"/>
      <c r="H1478" s="37"/>
      <c r="I1478" s="135"/>
      <c r="J1478" s="37"/>
      <c r="K1478" s="137"/>
      <c r="L1478" s="37"/>
      <c r="M1478" s="135"/>
      <c r="N1478" s="37"/>
      <c r="O1478" s="135"/>
      <c r="P1478" s="37"/>
      <c r="Q1478" s="37"/>
      <c r="R1478" s="37"/>
      <c r="S1478" s="37"/>
      <c r="T1478" s="135"/>
      <c r="U1478" s="37"/>
      <c r="V1478" s="37"/>
      <c r="W1478" s="37"/>
      <c r="X1478" s="37"/>
      <c r="Y1478" s="34"/>
      <c r="Z1478" s="34"/>
      <c r="AC1478" s="1">
        <v>44465</v>
      </c>
      <c r="AD1478" s="25"/>
      <c r="AE1478" s="25"/>
      <c r="AF1478" s="25"/>
    </row>
    <row r="1479" spans="1:32" ht="20.100000000000001" customHeight="1">
      <c r="A1479" s="23" t="s">
        <v>1533</v>
      </c>
      <c r="B1479" s="23" t="s">
        <v>60</v>
      </c>
      <c r="C1479" s="7">
        <f t="shared" ref="C1479:C1492" si="241">ROUNDDOWN(YEARFRAC(AA1479,AC1479),0)</f>
        <v>10</v>
      </c>
      <c r="D1479" s="31" t="s">
        <v>81</v>
      </c>
      <c r="F1479" s="73"/>
      <c r="G1479" s="35"/>
      <c r="H1479" s="35">
        <v>103</v>
      </c>
      <c r="I1479" s="133"/>
      <c r="J1479" s="53"/>
      <c r="K1479" s="137"/>
      <c r="L1479" s="35"/>
      <c r="M1479" s="133"/>
      <c r="N1479" s="35"/>
      <c r="O1479" s="133"/>
      <c r="P1479" s="35"/>
      <c r="Q1479" s="35"/>
      <c r="R1479" s="35"/>
      <c r="S1479" s="35"/>
      <c r="T1479" s="133"/>
      <c r="U1479" s="35"/>
      <c r="V1479" s="35"/>
      <c r="W1479" s="35"/>
      <c r="X1479" s="35"/>
      <c r="Y1479" s="30">
        <f t="shared" ref="Y1479:Y1492" si="242">SUM(E1479:X1479)</f>
        <v>103</v>
      </c>
      <c r="Z1479" s="5">
        <f t="shared" ref="Z1479:Z1492" si="243">COUNTIF(E1479:X1479,"&gt;0")</f>
        <v>1</v>
      </c>
      <c r="AA1479" s="15">
        <v>40759</v>
      </c>
      <c r="AB1479" t="s">
        <v>1196</v>
      </c>
      <c r="AC1479" s="1">
        <v>44465</v>
      </c>
      <c r="AD1479" s="25"/>
      <c r="AE1479" s="25"/>
      <c r="AF1479" s="25"/>
    </row>
    <row r="1480" spans="1:32" ht="20.100000000000001" customHeight="1">
      <c r="A1480" s="23" t="s">
        <v>709</v>
      </c>
      <c r="B1480" s="23" t="s">
        <v>710</v>
      </c>
      <c r="C1480" s="7">
        <f t="shared" si="241"/>
        <v>10</v>
      </c>
      <c r="D1480" s="31" t="s">
        <v>81</v>
      </c>
      <c r="E1480" s="72">
        <v>63</v>
      </c>
      <c r="F1480" s="73"/>
      <c r="G1480" s="35">
        <v>63</v>
      </c>
      <c r="H1480" s="35"/>
      <c r="I1480" s="133"/>
      <c r="J1480" s="53"/>
      <c r="K1480" s="137"/>
      <c r="L1480" s="35"/>
      <c r="M1480" s="133"/>
      <c r="N1480" s="35"/>
      <c r="O1480" s="133"/>
      <c r="P1480" s="35"/>
      <c r="Q1480" s="35"/>
      <c r="R1480" s="35"/>
      <c r="S1480" s="35"/>
      <c r="T1480" s="133"/>
      <c r="U1480" s="35"/>
      <c r="V1480" s="35"/>
      <c r="W1480" s="35"/>
      <c r="X1480" s="35"/>
      <c r="Y1480" s="30">
        <f t="shared" si="242"/>
        <v>126</v>
      </c>
      <c r="Z1480" s="5">
        <f t="shared" si="243"/>
        <v>2</v>
      </c>
      <c r="AA1480" s="15">
        <v>40794</v>
      </c>
      <c r="AB1480" s="25"/>
      <c r="AC1480" s="1">
        <v>44465</v>
      </c>
      <c r="AD1480" s="25"/>
      <c r="AE1480" s="25"/>
      <c r="AF1480" s="25"/>
    </row>
    <row r="1481" spans="1:32" ht="20.100000000000001" customHeight="1">
      <c r="A1481" s="23" t="s">
        <v>870</v>
      </c>
      <c r="B1481" s="23" t="s">
        <v>871</v>
      </c>
      <c r="C1481" s="7">
        <f t="shared" si="241"/>
        <v>9</v>
      </c>
      <c r="D1481" s="31" t="s">
        <v>851</v>
      </c>
      <c r="E1481" s="74"/>
      <c r="F1481" s="73"/>
      <c r="G1481" s="35"/>
      <c r="H1481" s="58"/>
      <c r="I1481" s="133"/>
      <c r="J1481" s="53"/>
      <c r="K1481" s="137"/>
      <c r="L1481" s="35"/>
      <c r="M1481" s="133"/>
      <c r="N1481" s="35"/>
      <c r="O1481" s="133"/>
      <c r="P1481" s="58"/>
      <c r="Q1481" s="35"/>
      <c r="R1481" s="35">
        <v>83</v>
      </c>
      <c r="S1481" s="35"/>
      <c r="T1481" s="133"/>
      <c r="U1481" s="35"/>
      <c r="V1481" s="35"/>
      <c r="W1481" s="35"/>
      <c r="X1481" s="35"/>
      <c r="Y1481" s="30">
        <f t="shared" si="242"/>
        <v>83</v>
      </c>
      <c r="Z1481" s="5">
        <f t="shared" si="243"/>
        <v>1</v>
      </c>
      <c r="AA1481" s="15">
        <v>40817</v>
      </c>
      <c r="AB1481" s="25"/>
      <c r="AC1481" s="1">
        <v>44465</v>
      </c>
      <c r="AD1481" s="25"/>
      <c r="AE1481" s="25"/>
      <c r="AF1481" s="25"/>
    </row>
    <row r="1482" spans="1:32" ht="20.100000000000001" customHeight="1">
      <c r="A1482" s="23" t="s">
        <v>1327</v>
      </c>
      <c r="B1482" s="23" t="s">
        <v>1641</v>
      </c>
      <c r="C1482" s="7">
        <f t="shared" si="241"/>
        <v>121</v>
      </c>
      <c r="D1482" s="31" t="s">
        <v>81</v>
      </c>
      <c r="E1482" s="72"/>
      <c r="F1482" s="73"/>
      <c r="G1482" s="35"/>
      <c r="H1482" s="35"/>
      <c r="I1482" s="134"/>
      <c r="J1482" s="62"/>
      <c r="K1482" s="137"/>
      <c r="L1482" s="35"/>
      <c r="M1482" s="133"/>
      <c r="N1482" s="35"/>
      <c r="O1482" s="133"/>
      <c r="P1482" s="35"/>
      <c r="Q1482" s="35"/>
      <c r="R1482" s="35"/>
      <c r="S1482" s="35"/>
      <c r="T1482" s="133"/>
      <c r="U1482" s="35"/>
      <c r="V1482" s="35">
        <v>63</v>
      </c>
      <c r="W1482" s="35"/>
      <c r="X1482" s="35"/>
      <c r="Y1482" s="30">
        <f t="shared" si="242"/>
        <v>63</v>
      </c>
      <c r="Z1482" s="5">
        <f t="shared" si="243"/>
        <v>1</v>
      </c>
      <c r="AA1482" s="15"/>
      <c r="AB1482" s="25"/>
      <c r="AC1482" s="1">
        <v>44465</v>
      </c>
      <c r="AD1482" s="25"/>
      <c r="AE1482" s="25"/>
      <c r="AF1482" s="25"/>
    </row>
    <row r="1483" spans="1:32" s="25" customFormat="1" ht="20.25" customHeight="1">
      <c r="A1483" s="23"/>
      <c r="B1483" s="23"/>
      <c r="C1483" s="7">
        <f t="shared" si="241"/>
        <v>121</v>
      </c>
      <c r="D1483" s="31" t="s">
        <v>81</v>
      </c>
      <c r="E1483" s="72"/>
      <c r="F1483" s="73"/>
      <c r="G1483" s="35"/>
      <c r="H1483" s="35"/>
      <c r="I1483" s="133"/>
      <c r="J1483" s="53"/>
      <c r="K1483" s="137"/>
      <c r="L1483" s="35"/>
      <c r="M1483" s="133"/>
      <c r="N1483" s="35"/>
      <c r="O1483" s="133"/>
      <c r="P1483" s="35"/>
      <c r="Q1483" s="35"/>
      <c r="R1483" s="35"/>
      <c r="S1483" s="35"/>
      <c r="T1483" s="133"/>
      <c r="U1483" s="35"/>
      <c r="V1483" s="35"/>
      <c r="W1483" s="35"/>
      <c r="X1483" s="35"/>
      <c r="Y1483" s="30">
        <f t="shared" si="242"/>
        <v>0</v>
      </c>
      <c r="Z1483" s="5">
        <f t="shared" si="243"/>
        <v>0</v>
      </c>
      <c r="AA1483" s="15"/>
      <c r="AC1483" s="1">
        <v>44465</v>
      </c>
    </row>
    <row r="1484" spans="1:32" s="25" customFormat="1" ht="20.25" customHeight="1">
      <c r="A1484" s="23"/>
      <c r="B1484" s="23"/>
      <c r="C1484" s="7">
        <f t="shared" si="241"/>
        <v>121</v>
      </c>
      <c r="D1484" s="31" t="s">
        <v>81</v>
      </c>
      <c r="E1484" s="72"/>
      <c r="F1484" s="73"/>
      <c r="G1484" s="58"/>
      <c r="H1484" s="35"/>
      <c r="I1484" s="133"/>
      <c r="J1484" s="53"/>
      <c r="K1484" s="142"/>
      <c r="L1484" s="35"/>
      <c r="M1484" s="133"/>
      <c r="N1484" s="35"/>
      <c r="O1484" s="133"/>
      <c r="P1484" s="35"/>
      <c r="Q1484" s="35"/>
      <c r="R1484" s="35"/>
      <c r="S1484" s="35"/>
      <c r="T1484" s="133"/>
      <c r="U1484" s="35"/>
      <c r="V1484" s="35"/>
      <c r="W1484" s="35"/>
      <c r="X1484" s="35"/>
      <c r="Y1484" s="30">
        <f t="shared" si="242"/>
        <v>0</v>
      </c>
      <c r="Z1484" s="5">
        <f t="shared" si="243"/>
        <v>0</v>
      </c>
      <c r="AA1484" s="15"/>
      <c r="AC1484" s="1">
        <v>44465</v>
      </c>
    </row>
    <row r="1485" spans="1:32" s="25" customFormat="1" ht="20.25" customHeight="1">
      <c r="A1485" s="23"/>
      <c r="B1485" s="23"/>
      <c r="C1485" s="7">
        <f t="shared" si="241"/>
        <v>121</v>
      </c>
      <c r="D1485" s="31" t="s">
        <v>81</v>
      </c>
      <c r="E1485" s="72"/>
      <c r="F1485" s="73"/>
      <c r="G1485" s="35"/>
      <c r="H1485" s="58"/>
      <c r="I1485" s="133"/>
      <c r="J1485" s="53"/>
      <c r="K1485" s="137"/>
      <c r="L1485" s="35"/>
      <c r="M1485" s="133"/>
      <c r="N1485" s="35"/>
      <c r="O1485" s="133"/>
      <c r="P1485" s="35"/>
      <c r="Q1485" s="35"/>
      <c r="R1485" s="35"/>
      <c r="S1485" s="35"/>
      <c r="T1485" s="133"/>
      <c r="U1485" s="35"/>
      <c r="V1485" s="35"/>
      <c r="W1485" s="35"/>
      <c r="X1485" s="35"/>
      <c r="Y1485" s="30">
        <f t="shared" si="242"/>
        <v>0</v>
      </c>
      <c r="Z1485" s="5">
        <f t="shared" si="243"/>
        <v>0</v>
      </c>
      <c r="AA1485" s="15"/>
      <c r="AB1485"/>
      <c r="AC1485" s="1">
        <v>44465</v>
      </c>
    </row>
    <row r="1486" spans="1:32" s="25" customFormat="1" ht="20.25" customHeight="1">
      <c r="A1486" s="23"/>
      <c r="B1486" s="23"/>
      <c r="C1486" s="7">
        <f t="shared" si="241"/>
        <v>121</v>
      </c>
      <c r="D1486" s="31" t="s">
        <v>81</v>
      </c>
      <c r="E1486" s="74"/>
      <c r="F1486" s="73"/>
      <c r="G1486" s="35"/>
      <c r="H1486" s="58"/>
      <c r="I1486" s="133"/>
      <c r="J1486" s="53"/>
      <c r="K1486" s="137"/>
      <c r="L1486" s="35"/>
      <c r="M1486" s="133"/>
      <c r="N1486" s="35"/>
      <c r="O1486" s="133"/>
      <c r="P1486" s="35"/>
      <c r="Q1486" s="35"/>
      <c r="R1486" s="35"/>
      <c r="S1486" s="35"/>
      <c r="T1486" s="133"/>
      <c r="U1486" s="35"/>
      <c r="V1486" s="35"/>
      <c r="W1486" s="35"/>
      <c r="X1486" s="35"/>
      <c r="Y1486" s="30">
        <f t="shared" si="242"/>
        <v>0</v>
      </c>
      <c r="Z1486" s="5">
        <f t="shared" si="243"/>
        <v>0</v>
      </c>
      <c r="AA1486" s="15"/>
      <c r="AC1486" s="1">
        <v>44465</v>
      </c>
    </row>
    <row r="1487" spans="1:32" ht="20.100000000000001" customHeight="1">
      <c r="A1487" s="23"/>
      <c r="B1487" s="23"/>
      <c r="C1487" s="7">
        <f t="shared" si="241"/>
        <v>121</v>
      </c>
      <c r="D1487" s="31" t="s">
        <v>81</v>
      </c>
      <c r="F1487" s="73"/>
      <c r="G1487" s="35"/>
      <c r="H1487" s="35"/>
      <c r="I1487" s="133"/>
      <c r="J1487" s="53"/>
      <c r="K1487" s="137"/>
      <c r="L1487" s="35"/>
      <c r="M1487" s="133"/>
      <c r="N1487" s="35"/>
      <c r="O1487" s="133"/>
      <c r="P1487" s="35"/>
      <c r="Q1487" s="35"/>
      <c r="R1487" s="35"/>
      <c r="S1487" s="35"/>
      <c r="T1487" s="133"/>
      <c r="U1487" s="35"/>
      <c r="V1487" s="35"/>
      <c r="W1487" s="35"/>
      <c r="X1487" s="35"/>
      <c r="Y1487" s="30">
        <f t="shared" si="242"/>
        <v>0</v>
      </c>
      <c r="Z1487" s="5">
        <f t="shared" si="243"/>
        <v>0</v>
      </c>
      <c r="AA1487" s="15"/>
      <c r="AC1487" s="1">
        <v>44465</v>
      </c>
      <c r="AD1487" s="25"/>
      <c r="AE1487" s="25"/>
      <c r="AF1487" s="25"/>
    </row>
    <row r="1488" spans="1:32" ht="19.5" hidden="1" customHeight="1">
      <c r="A1488" s="23" t="s">
        <v>1380</v>
      </c>
      <c r="B1488" s="23" t="s">
        <v>130</v>
      </c>
      <c r="C1488" s="7">
        <f t="shared" si="241"/>
        <v>10</v>
      </c>
      <c r="D1488" s="31" t="s">
        <v>81</v>
      </c>
      <c r="E1488" s="72"/>
      <c r="F1488" s="73"/>
      <c r="G1488" s="58"/>
      <c r="H1488" s="35"/>
      <c r="I1488" s="133"/>
      <c r="J1488" s="53">
        <v>10</v>
      </c>
      <c r="K1488" s="137"/>
      <c r="L1488" s="35"/>
      <c r="M1488" s="133"/>
      <c r="N1488" s="35"/>
      <c r="O1488" s="133"/>
      <c r="P1488" s="35"/>
      <c r="Q1488" s="35"/>
      <c r="R1488" s="35"/>
      <c r="S1488" s="35"/>
      <c r="T1488" s="133"/>
      <c r="U1488" s="35"/>
      <c r="V1488" s="35"/>
      <c r="W1488" s="35"/>
      <c r="X1488" s="35"/>
      <c r="Y1488" s="30">
        <f t="shared" si="242"/>
        <v>10</v>
      </c>
      <c r="Z1488" s="5">
        <f t="shared" si="243"/>
        <v>1</v>
      </c>
      <c r="AA1488" s="15">
        <v>40630</v>
      </c>
      <c r="AB1488" s="25"/>
      <c r="AC1488" s="1">
        <v>44465</v>
      </c>
    </row>
    <row r="1489" spans="1:32" s="25" customFormat="1" ht="20.25" hidden="1" customHeight="1">
      <c r="A1489" t="s">
        <v>834</v>
      </c>
      <c r="B1489" t="s">
        <v>188</v>
      </c>
      <c r="C1489" s="7">
        <f t="shared" si="241"/>
        <v>11</v>
      </c>
      <c r="D1489" t="s">
        <v>81</v>
      </c>
      <c r="E1489" s="77"/>
      <c r="F1489" s="78"/>
      <c r="G1489" s="13"/>
      <c r="H1489" s="13"/>
      <c r="I1489" s="135"/>
      <c r="J1489" s="33"/>
      <c r="K1489" s="137"/>
      <c r="L1489" s="13"/>
      <c r="M1489" s="135"/>
      <c r="N1489" s="13"/>
      <c r="O1489" s="135"/>
      <c r="P1489" s="13"/>
      <c r="Q1489" s="13"/>
      <c r="R1489" s="13"/>
      <c r="S1489" s="13"/>
      <c r="T1489" s="135"/>
      <c r="U1489" s="13"/>
      <c r="V1489" s="13"/>
      <c r="W1489" s="13"/>
      <c r="X1489" s="13"/>
      <c r="Y1489" s="30">
        <f t="shared" si="242"/>
        <v>0</v>
      </c>
      <c r="Z1489" s="5">
        <f t="shared" si="243"/>
        <v>0</v>
      </c>
      <c r="AA1489" s="15">
        <v>40143</v>
      </c>
      <c r="AB1489" s="2"/>
      <c r="AC1489" s="1">
        <v>44465</v>
      </c>
    </row>
    <row r="1490" spans="1:32" ht="20.100000000000001" hidden="1" customHeight="1">
      <c r="A1490" s="23" t="s">
        <v>118</v>
      </c>
      <c r="B1490" s="23" t="s">
        <v>1155</v>
      </c>
      <c r="C1490" s="7">
        <f t="shared" si="241"/>
        <v>11</v>
      </c>
      <c r="D1490" s="31" t="s">
        <v>81</v>
      </c>
      <c r="E1490" s="72"/>
      <c r="F1490" s="73"/>
      <c r="G1490" s="35"/>
      <c r="H1490" s="35"/>
      <c r="I1490" s="133"/>
      <c r="J1490" s="53"/>
      <c r="K1490" s="137"/>
      <c r="L1490" s="35"/>
      <c r="M1490" s="133"/>
      <c r="N1490" s="35"/>
      <c r="O1490" s="133"/>
      <c r="P1490" s="35"/>
      <c r="Q1490" s="35"/>
      <c r="R1490" s="35"/>
      <c r="S1490" s="35"/>
      <c r="T1490" s="133"/>
      <c r="U1490" s="35"/>
      <c r="V1490" s="35"/>
      <c r="W1490" s="35"/>
      <c r="X1490" s="35"/>
      <c r="Y1490" s="30">
        <f t="shared" si="242"/>
        <v>0</v>
      </c>
      <c r="Z1490" s="5">
        <f t="shared" si="243"/>
        <v>0</v>
      </c>
      <c r="AA1490" s="15">
        <v>40120</v>
      </c>
      <c r="AB1490" s="25"/>
      <c r="AC1490" s="1">
        <v>44465</v>
      </c>
    </row>
    <row r="1491" spans="1:32" ht="20.100000000000001" hidden="1" customHeight="1">
      <c r="A1491" s="12" t="s">
        <v>535</v>
      </c>
      <c r="B1491" t="s">
        <v>542</v>
      </c>
      <c r="C1491" s="7">
        <f t="shared" si="241"/>
        <v>12</v>
      </c>
      <c r="D1491" t="s">
        <v>81</v>
      </c>
      <c r="I1491" s="135"/>
      <c r="J1491" s="33"/>
      <c r="K1491" s="137"/>
      <c r="M1491" s="135"/>
      <c r="O1491" s="135"/>
      <c r="T1491" s="135"/>
      <c r="Y1491" s="30">
        <f t="shared" si="242"/>
        <v>0</v>
      </c>
      <c r="Z1491" s="5">
        <f t="shared" si="243"/>
        <v>0</v>
      </c>
      <c r="AA1491" s="15">
        <v>39847</v>
      </c>
      <c r="AB1491" s="2"/>
      <c r="AC1491" s="1">
        <v>44465</v>
      </c>
    </row>
    <row r="1492" spans="1:32" ht="20.100000000000001" customHeight="1">
      <c r="A1492"/>
      <c r="C1492" s="7">
        <f t="shared" si="241"/>
        <v>121</v>
      </c>
      <c r="D1492" t="s">
        <v>81</v>
      </c>
      <c r="I1492" s="135"/>
      <c r="J1492" s="33"/>
      <c r="K1492" s="137"/>
      <c r="M1492" s="135"/>
      <c r="O1492" s="135"/>
      <c r="T1492" s="135"/>
      <c r="Y1492" s="30">
        <f t="shared" si="242"/>
        <v>0</v>
      </c>
      <c r="Z1492" s="5">
        <f t="shared" si="243"/>
        <v>0</v>
      </c>
      <c r="AA1492" s="15"/>
      <c r="AC1492" s="1">
        <v>44465</v>
      </c>
    </row>
    <row r="1493" spans="1:32" s="25" customFormat="1" ht="20.25" customHeight="1">
      <c r="A1493" s="2" t="s">
        <v>287</v>
      </c>
      <c r="B1493"/>
      <c r="C1493" s="9"/>
      <c r="D1493" s="9"/>
      <c r="E1493" s="9"/>
      <c r="F1493" s="9"/>
      <c r="G1493" s="37"/>
      <c r="H1493" s="37"/>
      <c r="I1493" s="135"/>
      <c r="J1493" s="37"/>
      <c r="K1493" s="137"/>
      <c r="L1493" s="37"/>
      <c r="M1493" s="135"/>
      <c r="N1493" s="37"/>
      <c r="O1493" s="135"/>
      <c r="P1493" s="37"/>
      <c r="Q1493" s="37"/>
      <c r="R1493" s="37"/>
      <c r="S1493" s="37"/>
      <c r="T1493" s="135"/>
      <c r="U1493" s="37"/>
      <c r="V1493" s="37"/>
      <c r="W1493" s="37"/>
      <c r="X1493" s="37"/>
      <c r="Y1493" s="34"/>
      <c r="Z1493" s="34"/>
      <c r="AA1493" s="13"/>
      <c r="AB1493"/>
      <c r="AC1493" s="1">
        <v>44465</v>
      </c>
    </row>
    <row r="1494" spans="1:32" s="25" customFormat="1" ht="20.25" customHeight="1">
      <c r="A1494" s="23" t="s">
        <v>630</v>
      </c>
      <c r="B1494" s="23" t="s">
        <v>390</v>
      </c>
      <c r="C1494" s="7">
        <f t="shared" ref="C1494:C1499" si="244">ROUNDDOWN(YEARFRAC(AA1494,AC1494),0)</f>
        <v>10</v>
      </c>
      <c r="D1494" s="31" t="s">
        <v>81</v>
      </c>
      <c r="E1494" s="72">
        <v>83</v>
      </c>
      <c r="F1494" s="74"/>
      <c r="G1494" s="35"/>
      <c r="H1494" s="35">
        <v>83</v>
      </c>
      <c r="I1494" s="133"/>
      <c r="J1494" s="53"/>
      <c r="K1494" s="137"/>
      <c r="L1494" s="35"/>
      <c r="M1494" s="133"/>
      <c r="N1494" s="35"/>
      <c r="O1494" s="133"/>
      <c r="P1494" s="35"/>
      <c r="Q1494" s="35"/>
      <c r="R1494" s="35"/>
      <c r="S1494" s="35"/>
      <c r="T1494" s="133"/>
      <c r="U1494" s="35"/>
      <c r="V1494" s="35"/>
      <c r="W1494" s="35">
        <v>124</v>
      </c>
      <c r="X1494" s="35"/>
      <c r="Y1494" s="30">
        <f t="shared" ref="Y1494:Y1499" si="245">SUM(E1494:X1494)</f>
        <v>290</v>
      </c>
      <c r="Z1494" s="5">
        <f t="shared" ref="Z1494:Z1499" si="246">COUNTIF(E1494:X1494,"&gt;0")</f>
        <v>3</v>
      </c>
      <c r="AA1494" s="15">
        <v>40458</v>
      </c>
      <c r="AC1494" s="1">
        <v>44465</v>
      </c>
      <c r="AD1494" s="20"/>
      <c r="AE1494"/>
      <c r="AF1494"/>
    </row>
    <row r="1495" spans="1:32" s="2" customFormat="1" ht="20.100000000000001" customHeight="1">
      <c r="A1495" s="12" t="s">
        <v>1134</v>
      </c>
      <c r="B1495" t="s">
        <v>38</v>
      </c>
      <c r="C1495" s="7">
        <f t="shared" si="244"/>
        <v>10</v>
      </c>
      <c r="D1495" s="26" t="s">
        <v>81</v>
      </c>
      <c r="E1495" s="77">
        <v>103</v>
      </c>
      <c r="F1495" s="78">
        <v>83</v>
      </c>
      <c r="G1495" s="33">
        <v>63</v>
      </c>
      <c r="H1495" s="33"/>
      <c r="I1495" s="135"/>
      <c r="J1495" s="33">
        <v>103</v>
      </c>
      <c r="K1495" s="137"/>
      <c r="L1495" s="33"/>
      <c r="M1495" s="135"/>
      <c r="N1495" s="33"/>
      <c r="O1495" s="135"/>
      <c r="P1495" s="33">
        <v>163</v>
      </c>
      <c r="Q1495" s="33"/>
      <c r="R1495" s="33"/>
      <c r="S1495" s="33"/>
      <c r="T1495" s="135"/>
      <c r="U1495" s="33"/>
      <c r="V1495" s="33">
        <v>63</v>
      </c>
      <c r="W1495" s="33">
        <v>204</v>
      </c>
      <c r="X1495" s="33"/>
      <c r="Y1495" s="30">
        <f t="shared" si="245"/>
        <v>782</v>
      </c>
      <c r="Z1495" s="5">
        <f t="shared" si="246"/>
        <v>7</v>
      </c>
      <c r="AA1495" s="15">
        <v>40600</v>
      </c>
      <c r="AB1495"/>
      <c r="AC1495" s="1">
        <v>44465</v>
      </c>
      <c r="AD1495" s="20"/>
      <c r="AE1495"/>
      <c r="AF1495"/>
    </row>
    <row r="1496" spans="1:32" s="25" customFormat="1" ht="20.25" customHeight="1">
      <c r="A1496" s="23" t="s">
        <v>1373</v>
      </c>
      <c r="B1496" s="23" t="s">
        <v>743</v>
      </c>
      <c r="C1496" s="7">
        <f t="shared" si="244"/>
        <v>10</v>
      </c>
      <c r="D1496" s="97" t="s">
        <v>81</v>
      </c>
      <c r="E1496" s="77">
        <v>63</v>
      </c>
      <c r="F1496" s="78"/>
      <c r="G1496" s="13"/>
      <c r="H1496" s="13"/>
      <c r="I1496" s="135"/>
      <c r="J1496" s="33"/>
      <c r="K1496" s="137"/>
      <c r="L1496" s="13"/>
      <c r="M1496" s="135"/>
      <c r="N1496" s="13"/>
      <c r="O1496" s="135"/>
      <c r="P1496" s="13"/>
      <c r="Q1496" s="13"/>
      <c r="R1496" s="13"/>
      <c r="S1496" s="13"/>
      <c r="T1496" s="135"/>
      <c r="U1496" s="13"/>
      <c r="V1496" s="13"/>
      <c r="W1496" s="13"/>
      <c r="X1496" s="13"/>
      <c r="Y1496" s="30">
        <f t="shared" si="245"/>
        <v>63</v>
      </c>
      <c r="Z1496" s="5">
        <f t="shared" si="246"/>
        <v>1</v>
      </c>
      <c r="AA1496" s="15">
        <v>40539</v>
      </c>
      <c r="AB1496"/>
      <c r="AC1496" s="1">
        <v>44465</v>
      </c>
      <c r="AD1496" s="20"/>
      <c r="AE1496"/>
      <c r="AF1496"/>
    </row>
    <row r="1497" spans="1:32" ht="20.100000000000001" hidden="1" customHeight="1">
      <c r="A1497" s="59" t="s">
        <v>1357</v>
      </c>
      <c r="B1497" s="23" t="s">
        <v>1364</v>
      </c>
      <c r="C1497" s="7">
        <f t="shared" si="244"/>
        <v>11</v>
      </c>
      <c r="D1497" s="97" t="s">
        <v>81</v>
      </c>
      <c r="G1497" s="33"/>
      <c r="H1497" s="33"/>
      <c r="I1497" s="135"/>
      <c r="J1497" s="33"/>
      <c r="K1497" s="137"/>
      <c r="L1497" s="33"/>
      <c r="M1497" s="135"/>
      <c r="N1497" s="33"/>
      <c r="O1497" s="135"/>
      <c r="P1497" s="33">
        <v>4</v>
      </c>
      <c r="Q1497" s="33"/>
      <c r="R1497" s="33"/>
      <c r="S1497" s="33"/>
      <c r="T1497" s="135"/>
      <c r="U1497" s="33"/>
      <c r="V1497" s="33"/>
      <c r="W1497" s="33"/>
      <c r="X1497" s="33"/>
      <c r="Y1497" s="30">
        <f t="shared" si="245"/>
        <v>4</v>
      </c>
      <c r="Z1497" s="5">
        <f t="shared" si="246"/>
        <v>1</v>
      </c>
      <c r="AA1497" s="15">
        <v>40148</v>
      </c>
      <c r="AC1497" s="1">
        <v>44465</v>
      </c>
    </row>
    <row r="1498" spans="1:32" ht="20.100000000000001" hidden="1" customHeight="1">
      <c r="A1498" s="12" t="s">
        <v>9</v>
      </c>
      <c r="B1498" t="s">
        <v>10</v>
      </c>
      <c r="C1498" s="7">
        <f t="shared" si="244"/>
        <v>14</v>
      </c>
      <c r="D1498" t="s">
        <v>81</v>
      </c>
      <c r="I1498" s="135"/>
      <c r="J1498" s="33"/>
      <c r="K1498" s="137"/>
      <c r="M1498" s="135"/>
      <c r="O1498" s="135"/>
      <c r="T1498" s="135"/>
      <c r="Y1498" s="30">
        <f t="shared" si="245"/>
        <v>0</v>
      </c>
      <c r="Z1498" s="5">
        <f t="shared" si="246"/>
        <v>0</v>
      </c>
      <c r="AA1498" s="15">
        <v>39079</v>
      </c>
      <c r="AC1498" s="1">
        <v>44465</v>
      </c>
    </row>
    <row r="1499" spans="1:32" ht="20.100000000000001" customHeight="1">
      <c r="A1499" s="12" t="s">
        <v>1073</v>
      </c>
      <c r="B1499" t="s">
        <v>1294</v>
      </c>
      <c r="C1499" s="7">
        <f t="shared" si="244"/>
        <v>11</v>
      </c>
      <c r="D1499" t="s">
        <v>81</v>
      </c>
      <c r="H1499" s="13">
        <v>63</v>
      </c>
      <c r="I1499" s="135"/>
      <c r="J1499" s="33"/>
      <c r="K1499" s="137"/>
      <c r="M1499" s="135"/>
      <c r="O1499" s="135"/>
      <c r="T1499" s="135"/>
      <c r="Y1499" s="30">
        <f t="shared" si="245"/>
        <v>63</v>
      </c>
      <c r="Z1499" s="5">
        <f t="shared" si="246"/>
        <v>1</v>
      </c>
      <c r="AA1499" s="15">
        <v>40339</v>
      </c>
      <c r="AC1499" s="1">
        <v>44465</v>
      </c>
    </row>
    <row r="1500" spans="1:32" s="2" customFormat="1" ht="20.100000000000001" customHeight="1">
      <c r="A1500" s="2" t="s">
        <v>237</v>
      </c>
      <c r="B1500"/>
      <c r="C1500" s="9"/>
      <c r="D1500" s="9"/>
      <c r="E1500" s="9"/>
      <c r="F1500" s="9"/>
      <c r="G1500" s="37"/>
      <c r="H1500" s="37"/>
      <c r="I1500" s="135"/>
      <c r="J1500" s="37"/>
      <c r="K1500" s="137"/>
      <c r="L1500" s="37"/>
      <c r="M1500" s="135"/>
      <c r="N1500" s="37"/>
      <c r="O1500" s="135"/>
      <c r="P1500" s="37"/>
      <c r="Q1500" s="37"/>
      <c r="R1500" s="37"/>
      <c r="S1500" s="37"/>
      <c r="T1500" s="135"/>
      <c r="U1500" s="37"/>
      <c r="V1500" s="37"/>
      <c r="W1500" s="37"/>
      <c r="X1500" s="37"/>
      <c r="Y1500" s="34"/>
      <c r="Z1500" s="34"/>
      <c r="AA1500" s="13"/>
      <c r="AB1500"/>
      <c r="AC1500" s="1">
        <v>44465</v>
      </c>
      <c r="AD1500" s="20"/>
      <c r="AE1500"/>
      <c r="AF1500"/>
    </row>
    <row r="1501" spans="1:32" s="2" customFormat="1" ht="20.100000000000001" customHeight="1">
      <c r="A1501" s="153" t="s">
        <v>855</v>
      </c>
      <c r="B1501" s="154" t="s">
        <v>767</v>
      </c>
      <c r="C1501" s="7">
        <f t="shared" ref="C1501:C1511" si="247">ROUNDDOWN(YEARFRAC(AA1501,AC1501),0)</f>
        <v>11</v>
      </c>
      <c r="D1501" t="s">
        <v>81</v>
      </c>
      <c r="E1501" s="80">
        <v>4</v>
      </c>
      <c r="F1501" s="78">
        <v>63</v>
      </c>
      <c r="G1501" s="13">
        <v>83</v>
      </c>
      <c r="H1501" s="13">
        <v>83</v>
      </c>
      <c r="I1501" s="135"/>
      <c r="J1501" s="33">
        <v>83</v>
      </c>
      <c r="K1501" s="137"/>
      <c r="L1501" s="13">
        <v>83</v>
      </c>
      <c r="M1501" s="135"/>
      <c r="N1501" s="13">
        <v>63</v>
      </c>
      <c r="O1501" s="135"/>
      <c r="P1501" s="13"/>
      <c r="Q1501" s="13">
        <v>103</v>
      </c>
      <c r="R1501" s="13"/>
      <c r="S1501" s="13">
        <v>103</v>
      </c>
      <c r="T1501" s="135"/>
      <c r="U1501" s="13">
        <v>83</v>
      </c>
      <c r="V1501" s="13">
        <v>83</v>
      </c>
      <c r="W1501" s="13"/>
      <c r="X1501" s="13"/>
      <c r="Y1501" s="30">
        <f t="shared" ref="Y1501:Y1511" si="248">SUM(E1501:X1501)</f>
        <v>834</v>
      </c>
      <c r="Z1501" s="5">
        <f t="shared" ref="Z1501:Z1511" si="249">COUNTIF(E1501:X1501,"&gt;0")</f>
        <v>11</v>
      </c>
      <c r="AA1501" s="15">
        <v>40105</v>
      </c>
      <c r="AC1501" s="1">
        <v>44465</v>
      </c>
      <c r="AD1501" s="20"/>
      <c r="AE1501"/>
      <c r="AF1501"/>
    </row>
    <row r="1502" spans="1:32" s="2" customFormat="1" ht="20.100000000000001" customHeight="1">
      <c r="A1502" s="12" t="s">
        <v>870</v>
      </c>
      <c r="B1502" t="s">
        <v>1127</v>
      </c>
      <c r="C1502" s="7">
        <f t="shared" si="247"/>
        <v>11</v>
      </c>
      <c r="D1502" t="s">
        <v>81</v>
      </c>
      <c r="E1502" s="79"/>
      <c r="F1502" s="78"/>
      <c r="G1502" s="13">
        <v>103</v>
      </c>
      <c r="H1502" s="13">
        <v>103</v>
      </c>
      <c r="I1502" s="135"/>
      <c r="J1502" s="33">
        <v>103</v>
      </c>
      <c r="K1502" s="137"/>
      <c r="L1502" s="13">
        <v>103</v>
      </c>
      <c r="M1502" s="135"/>
      <c r="N1502" s="13">
        <v>103</v>
      </c>
      <c r="O1502" s="135"/>
      <c r="P1502" s="13">
        <v>203</v>
      </c>
      <c r="Q1502" s="13"/>
      <c r="R1502" s="13"/>
      <c r="S1502" s="13"/>
      <c r="T1502" s="135"/>
      <c r="U1502" s="13"/>
      <c r="V1502" s="13"/>
      <c r="W1502" s="13"/>
      <c r="X1502" s="13"/>
      <c r="Y1502" s="30">
        <f t="shared" si="248"/>
        <v>718</v>
      </c>
      <c r="Z1502" s="5">
        <f t="shared" si="249"/>
        <v>6</v>
      </c>
      <c r="AA1502" s="15">
        <v>40213</v>
      </c>
      <c r="AC1502" s="1">
        <v>44465</v>
      </c>
      <c r="AD1502" s="20"/>
      <c r="AE1502"/>
      <c r="AF1502"/>
    </row>
    <row r="1503" spans="1:32" s="2" customFormat="1" ht="20.100000000000001" hidden="1" customHeight="1">
      <c r="A1503" s="12" t="s">
        <v>1380</v>
      </c>
      <c r="B1503" t="s">
        <v>118</v>
      </c>
      <c r="C1503" s="7">
        <f t="shared" si="247"/>
        <v>12</v>
      </c>
      <c r="D1503" t="s">
        <v>81</v>
      </c>
      <c r="E1503" s="77"/>
      <c r="F1503" s="78"/>
      <c r="G1503" s="13"/>
      <c r="H1503" s="13"/>
      <c r="I1503" s="135"/>
      <c r="J1503" s="33">
        <v>128</v>
      </c>
      <c r="K1503" s="137"/>
      <c r="L1503" s="13"/>
      <c r="M1503" s="135"/>
      <c r="N1503" s="13"/>
      <c r="O1503" s="135"/>
      <c r="P1503" s="13"/>
      <c r="Q1503" s="13"/>
      <c r="R1503" s="13"/>
      <c r="S1503" s="13"/>
      <c r="T1503" s="135"/>
      <c r="U1503" s="13"/>
      <c r="V1503" s="13"/>
      <c r="W1503" s="13"/>
      <c r="X1503" s="13"/>
      <c r="Y1503" s="30">
        <f t="shared" si="248"/>
        <v>128</v>
      </c>
      <c r="Z1503" s="5">
        <f t="shared" si="249"/>
        <v>1</v>
      </c>
      <c r="AA1503" s="15">
        <v>39864</v>
      </c>
      <c r="AB1503"/>
      <c r="AC1503" s="1">
        <v>44465</v>
      </c>
      <c r="AD1503" s="20"/>
      <c r="AE1503"/>
      <c r="AF1503"/>
    </row>
    <row r="1504" spans="1:32" s="2" customFormat="1" ht="20.100000000000001" hidden="1" customHeight="1">
      <c r="A1504" t="s">
        <v>512</v>
      </c>
      <c r="B1504" t="s">
        <v>78</v>
      </c>
      <c r="C1504" s="7">
        <f t="shared" si="247"/>
        <v>13</v>
      </c>
      <c r="D1504" s="26" t="s">
        <v>81</v>
      </c>
      <c r="E1504" s="77"/>
      <c r="F1504" s="78"/>
      <c r="G1504" s="13"/>
      <c r="H1504" s="13"/>
      <c r="I1504" s="135"/>
      <c r="J1504" s="33"/>
      <c r="K1504" s="137"/>
      <c r="L1504" s="13"/>
      <c r="M1504" s="135"/>
      <c r="N1504" s="13"/>
      <c r="O1504" s="135"/>
      <c r="P1504" s="13"/>
      <c r="Q1504" s="13"/>
      <c r="R1504" s="13"/>
      <c r="S1504" s="13"/>
      <c r="T1504" s="135"/>
      <c r="U1504" s="57"/>
      <c r="V1504" s="57"/>
      <c r="W1504" s="57"/>
      <c r="X1504" s="13"/>
      <c r="Y1504" s="30">
        <f t="shared" si="248"/>
        <v>0</v>
      </c>
      <c r="Z1504" s="5">
        <f t="shared" si="249"/>
        <v>0</v>
      </c>
      <c r="AA1504" s="15">
        <v>39563</v>
      </c>
      <c r="AB1504"/>
      <c r="AC1504" s="1">
        <v>44465</v>
      </c>
      <c r="AD1504" s="20"/>
      <c r="AE1504"/>
      <c r="AF1504"/>
    </row>
    <row r="1505" spans="1:32" ht="20.100000000000001" hidden="1" customHeight="1">
      <c r="A1505" s="12" t="s">
        <v>369</v>
      </c>
      <c r="B1505" t="s">
        <v>370</v>
      </c>
      <c r="C1505" s="7">
        <f t="shared" si="247"/>
        <v>13</v>
      </c>
      <c r="D1505" t="s">
        <v>81</v>
      </c>
      <c r="I1505" s="135"/>
      <c r="J1505" s="33"/>
      <c r="K1505" s="137"/>
      <c r="M1505" s="135"/>
      <c r="O1505" s="135"/>
      <c r="T1505" s="135"/>
      <c r="Y1505" s="30">
        <f t="shared" si="248"/>
        <v>0</v>
      </c>
      <c r="Z1505" s="5">
        <f t="shared" si="249"/>
        <v>0</v>
      </c>
      <c r="AA1505" s="15">
        <v>39483</v>
      </c>
      <c r="AC1505" s="1">
        <v>44465</v>
      </c>
    </row>
    <row r="1506" spans="1:32" ht="20.100000000000001" hidden="1" customHeight="1">
      <c r="A1506" s="12" t="s">
        <v>348</v>
      </c>
      <c r="B1506" t="s">
        <v>170</v>
      </c>
      <c r="C1506" s="7">
        <f t="shared" si="247"/>
        <v>14</v>
      </c>
      <c r="D1506" t="s">
        <v>81</v>
      </c>
      <c r="I1506" s="135"/>
      <c r="J1506" s="33"/>
      <c r="K1506" s="137"/>
      <c r="M1506" s="135"/>
      <c r="O1506" s="135"/>
      <c r="T1506" s="135"/>
      <c r="Y1506" s="30">
        <f t="shared" si="248"/>
        <v>0</v>
      </c>
      <c r="Z1506" s="5">
        <f t="shared" si="249"/>
        <v>0</v>
      </c>
      <c r="AA1506" s="15">
        <v>39047</v>
      </c>
      <c r="AC1506" s="1">
        <v>44465</v>
      </c>
    </row>
    <row r="1507" spans="1:32" ht="20.100000000000001" hidden="1" customHeight="1">
      <c r="A1507" s="12" t="s">
        <v>589</v>
      </c>
      <c r="B1507" t="s">
        <v>61</v>
      </c>
      <c r="C1507" s="7">
        <f t="shared" si="247"/>
        <v>14</v>
      </c>
      <c r="D1507" t="s">
        <v>81</v>
      </c>
      <c r="I1507" s="135"/>
      <c r="J1507" s="33"/>
      <c r="K1507" s="137"/>
      <c r="M1507" s="135"/>
      <c r="O1507" s="135"/>
      <c r="T1507" s="135"/>
      <c r="Y1507" s="30">
        <f t="shared" si="248"/>
        <v>0</v>
      </c>
      <c r="Z1507" s="5">
        <f t="shared" si="249"/>
        <v>0</v>
      </c>
      <c r="AA1507" s="15">
        <v>39251</v>
      </c>
      <c r="AC1507" s="1">
        <v>44465</v>
      </c>
    </row>
    <row r="1508" spans="1:32" ht="20.100000000000001" hidden="1" customHeight="1">
      <c r="A1508" s="12" t="s">
        <v>926</v>
      </c>
      <c r="B1508" t="s">
        <v>726</v>
      </c>
      <c r="C1508" s="7">
        <f t="shared" si="247"/>
        <v>14</v>
      </c>
      <c r="D1508" t="s">
        <v>851</v>
      </c>
      <c r="I1508" s="135"/>
      <c r="J1508" s="33"/>
      <c r="K1508" s="137"/>
      <c r="M1508" s="135"/>
      <c r="O1508" s="135"/>
      <c r="T1508" s="135"/>
      <c r="Y1508" s="30">
        <f t="shared" si="248"/>
        <v>0</v>
      </c>
      <c r="Z1508" s="5">
        <f t="shared" si="249"/>
        <v>0</v>
      </c>
      <c r="AA1508" s="15">
        <v>39161</v>
      </c>
      <c r="AC1508" s="1">
        <v>44465</v>
      </c>
    </row>
    <row r="1509" spans="1:32" ht="20.100000000000001" hidden="1" customHeight="1">
      <c r="A1509" s="12" t="s">
        <v>483</v>
      </c>
      <c r="B1509" t="s">
        <v>443</v>
      </c>
      <c r="C1509" s="7">
        <f t="shared" si="247"/>
        <v>14</v>
      </c>
      <c r="D1509" t="s">
        <v>81</v>
      </c>
      <c r="I1509" s="135"/>
      <c r="J1509" s="33"/>
      <c r="K1509" s="137"/>
      <c r="M1509" s="135"/>
      <c r="O1509" s="135"/>
      <c r="T1509" s="135"/>
      <c r="Y1509" s="30">
        <f t="shared" si="248"/>
        <v>0</v>
      </c>
      <c r="Z1509" s="5">
        <f t="shared" si="249"/>
        <v>0</v>
      </c>
      <c r="AA1509" s="15">
        <v>39198</v>
      </c>
      <c r="AC1509" s="1">
        <v>44465</v>
      </c>
      <c r="AD1509" s="20" t="s">
        <v>308</v>
      </c>
    </row>
    <row r="1510" spans="1:32" ht="20.100000000000001" hidden="1" customHeight="1">
      <c r="A1510" s="12" t="s">
        <v>290</v>
      </c>
      <c r="B1510" t="s">
        <v>265</v>
      </c>
      <c r="C1510" s="7">
        <f t="shared" si="247"/>
        <v>14</v>
      </c>
      <c r="D1510" t="s">
        <v>81</v>
      </c>
      <c r="I1510" s="135"/>
      <c r="J1510" s="33"/>
      <c r="K1510" s="137"/>
      <c r="M1510" s="135"/>
      <c r="O1510" s="135"/>
      <c r="T1510" s="135"/>
      <c r="Y1510" s="30">
        <f t="shared" si="248"/>
        <v>0</v>
      </c>
      <c r="Z1510" s="5">
        <f t="shared" si="249"/>
        <v>0</v>
      </c>
      <c r="AA1510" s="15">
        <v>39184</v>
      </c>
      <c r="AC1510" s="1">
        <v>44465</v>
      </c>
    </row>
    <row r="1511" spans="1:32" ht="20.100000000000001" customHeight="1">
      <c r="A1511" s="12" t="s">
        <v>712</v>
      </c>
      <c r="B1511" t="s">
        <v>718</v>
      </c>
      <c r="C1511" s="7">
        <f t="shared" si="247"/>
        <v>11</v>
      </c>
      <c r="D1511" t="s">
        <v>81</v>
      </c>
      <c r="I1511" s="135"/>
      <c r="J1511" s="33"/>
      <c r="K1511" s="137"/>
      <c r="M1511" s="135"/>
      <c r="N1511" s="13">
        <v>83</v>
      </c>
      <c r="O1511" s="135"/>
      <c r="P1511" s="13">
        <v>123</v>
      </c>
      <c r="T1511" s="135"/>
      <c r="Y1511" s="30">
        <f t="shared" si="248"/>
        <v>206</v>
      </c>
      <c r="Z1511" s="5">
        <f t="shared" si="249"/>
        <v>2</v>
      </c>
      <c r="AA1511" s="15">
        <v>40178</v>
      </c>
      <c r="AC1511" s="1">
        <v>44465</v>
      </c>
    </row>
    <row r="1512" spans="1:32" s="2" customFormat="1" ht="20.100000000000001" hidden="1" customHeight="1">
      <c r="A1512" s="2" t="s">
        <v>384</v>
      </c>
      <c r="C1512" s="9"/>
      <c r="D1512" s="9"/>
      <c r="E1512" s="9"/>
      <c r="F1512" s="9"/>
      <c r="G1512" s="37"/>
      <c r="H1512" s="37"/>
      <c r="I1512" s="135"/>
      <c r="J1512" s="37"/>
      <c r="K1512" s="137"/>
      <c r="L1512" s="37"/>
      <c r="M1512" s="135"/>
      <c r="N1512" s="37"/>
      <c r="O1512" s="135"/>
      <c r="P1512" s="37"/>
      <c r="Q1512" s="37"/>
      <c r="R1512" s="37"/>
      <c r="S1512" s="37"/>
      <c r="T1512" s="135"/>
      <c r="U1512" s="37"/>
      <c r="V1512" s="37"/>
      <c r="W1512" s="37"/>
      <c r="X1512" s="37"/>
      <c r="Y1512" s="34"/>
      <c r="Z1512" s="34"/>
      <c r="AA1512" s="13"/>
      <c r="AB1512"/>
      <c r="AC1512" s="1">
        <v>44465</v>
      </c>
      <c r="AD1512" s="20"/>
      <c r="AE1512"/>
      <c r="AF1512"/>
    </row>
    <row r="1513" spans="1:32" ht="20.100000000000001" hidden="1" customHeight="1">
      <c r="A1513" t="s">
        <v>929</v>
      </c>
      <c r="B1513" t="s">
        <v>356</v>
      </c>
      <c r="C1513" s="7">
        <f t="shared" ref="C1513:C1523" si="250">ROUNDDOWN(YEARFRAC(AA1513,AC1513),0)</f>
        <v>13</v>
      </c>
      <c r="D1513" s="26" t="s">
        <v>81</v>
      </c>
      <c r="I1513" s="135"/>
      <c r="J1513" s="33"/>
      <c r="K1513" s="137"/>
      <c r="M1513" s="135"/>
      <c r="O1513" s="135"/>
      <c r="T1513" s="135"/>
      <c r="Y1513" s="30">
        <f t="shared" ref="Y1513:Y1523" si="251">SUM(E1513:X1513)</f>
        <v>0</v>
      </c>
      <c r="Z1513" s="5">
        <f t="shared" ref="Z1513:Z1523" si="252">COUNTIF(E1513:X1513,"&gt;0")</f>
        <v>0</v>
      </c>
      <c r="AA1513" s="15">
        <v>39382</v>
      </c>
      <c r="AC1513" s="1">
        <v>44465</v>
      </c>
    </row>
    <row r="1514" spans="1:32" ht="20.100000000000001" hidden="1" customHeight="1">
      <c r="A1514" t="s">
        <v>339</v>
      </c>
      <c r="B1514" t="s">
        <v>22</v>
      </c>
      <c r="C1514" s="7">
        <f t="shared" si="250"/>
        <v>13</v>
      </c>
      <c r="D1514" t="s">
        <v>851</v>
      </c>
      <c r="I1514" s="135"/>
      <c r="J1514" s="33"/>
      <c r="K1514" s="137"/>
      <c r="M1514" s="135"/>
      <c r="O1514" s="135"/>
      <c r="T1514" s="135"/>
      <c r="Y1514" s="30">
        <f t="shared" si="251"/>
        <v>0</v>
      </c>
      <c r="Z1514" s="5">
        <f t="shared" si="252"/>
        <v>0</v>
      </c>
      <c r="AA1514" s="15">
        <v>39620</v>
      </c>
      <c r="AB1514" s="2"/>
      <c r="AC1514" s="1">
        <v>44465</v>
      </c>
    </row>
    <row r="1515" spans="1:32" s="2" customFormat="1" ht="20.100000000000001" hidden="1" customHeight="1">
      <c r="A1515" t="s">
        <v>594</v>
      </c>
      <c r="B1515" t="s">
        <v>415</v>
      </c>
      <c r="C1515" s="7">
        <f t="shared" si="250"/>
        <v>13</v>
      </c>
      <c r="D1515" t="s">
        <v>81</v>
      </c>
      <c r="E1515" s="77"/>
      <c r="F1515" s="78"/>
      <c r="G1515" s="13"/>
      <c r="H1515" s="13"/>
      <c r="I1515" s="135"/>
      <c r="J1515" s="33"/>
      <c r="K1515" s="137"/>
      <c r="L1515" s="13"/>
      <c r="M1515" s="135"/>
      <c r="N1515" s="13"/>
      <c r="O1515" s="135"/>
      <c r="P1515" s="13"/>
      <c r="Q1515" s="13"/>
      <c r="R1515" s="13"/>
      <c r="S1515" s="13"/>
      <c r="T1515" s="135"/>
      <c r="U1515" s="13"/>
      <c r="V1515" s="13"/>
      <c r="W1515" s="13"/>
      <c r="X1515" s="13"/>
      <c r="Y1515" s="30">
        <f t="shared" si="251"/>
        <v>0</v>
      </c>
      <c r="Z1515" s="5">
        <f t="shared" si="252"/>
        <v>0</v>
      </c>
      <c r="AA1515" s="15">
        <v>39632</v>
      </c>
      <c r="AB1515"/>
      <c r="AC1515" s="1">
        <v>44465</v>
      </c>
      <c r="AD1515" s="20"/>
      <c r="AE1515"/>
      <c r="AF1515"/>
    </row>
    <row r="1516" spans="1:32" s="2" customFormat="1" ht="20.100000000000001" hidden="1" customHeight="1">
      <c r="A1516" s="12" t="s">
        <v>422</v>
      </c>
      <c r="B1516" t="s">
        <v>362</v>
      </c>
      <c r="C1516" s="7">
        <f t="shared" si="250"/>
        <v>13</v>
      </c>
      <c r="D1516" t="s">
        <v>81</v>
      </c>
      <c r="E1516" s="77"/>
      <c r="F1516" s="78"/>
      <c r="G1516" s="13"/>
      <c r="H1516" s="13"/>
      <c r="I1516" s="135"/>
      <c r="J1516" s="33"/>
      <c r="K1516" s="137"/>
      <c r="L1516" s="13"/>
      <c r="M1516" s="135"/>
      <c r="N1516" s="13"/>
      <c r="O1516" s="135"/>
      <c r="P1516" s="13"/>
      <c r="Q1516" s="13"/>
      <c r="R1516" s="13"/>
      <c r="S1516" s="13"/>
      <c r="T1516" s="135"/>
      <c r="U1516" s="13"/>
      <c r="V1516" s="13"/>
      <c r="W1516" s="13"/>
      <c r="X1516" s="13"/>
      <c r="Y1516" s="30">
        <f t="shared" si="251"/>
        <v>0</v>
      </c>
      <c r="Z1516" s="5">
        <f t="shared" si="252"/>
        <v>0</v>
      </c>
      <c r="AA1516" s="15">
        <v>39664</v>
      </c>
      <c r="AC1516" s="1">
        <v>44465</v>
      </c>
      <c r="AD1516" s="20"/>
      <c r="AE1516"/>
      <c r="AF1516"/>
    </row>
    <row r="1517" spans="1:32" ht="20.100000000000001" hidden="1" customHeight="1">
      <c r="A1517" t="s">
        <v>927</v>
      </c>
      <c r="B1517" t="s">
        <v>928</v>
      </c>
      <c r="C1517" s="7">
        <f t="shared" si="250"/>
        <v>13</v>
      </c>
      <c r="D1517" t="s">
        <v>81</v>
      </c>
      <c r="I1517" s="135"/>
      <c r="J1517" s="33"/>
      <c r="K1517" s="137"/>
      <c r="M1517" s="135"/>
      <c r="O1517" s="135"/>
      <c r="T1517" s="135"/>
      <c r="Y1517" s="30">
        <f t="shared" si="251"/>
        <v>0</v>
      </c>
      <c r="Z1517" s="5">
        <f t="shared" si="252"/>
        <v>0</v>
      </c>
      <c r="AA1517" s="15">
        <v>39419</v>
      </c>
      <c r="AC1517" s="1">
        <v>44465</v>
      </c>
    </row>
    <row r="1518" spans="1:32" ht="20.100000000000001" hidden="1" customHeight="1">
      <c r="A1518" t="s">
        <v>882</v>
      </c>
      <c r="B1518" t="s">
        <v>883</v>
      </c>
      <c r="C1518" s="7">
        <f t="shared" si="250"/>
        <v>13</v>
      </c>
      <c r="D1518" s="26" t="s">
        <v>81</v>
      </c>
      <c r="G1518" s="33"/>
      <c r="H1518" s="33"/>
      <c r="I1518" s="135"/>
      <c r="J1518" s="33"/>
      <c r="K1518" s="137"/>
      <c r="L1518" s="33"/>
      <c r="M1518" s="135"/>
      <c r="N1518" s="33"/>
      <c r="O1518" s="135"/>
      <c r="P1518" s="33"/>
      <c r="Q1518" s="33"/>
      <c r="R1518" s="33"/>
      <c r="S1518" s="33"/>
      <c r="T1518" s="135"/>
      <c r="U1518" s="33"/>
      <c r="V1518" s="33"/>
      <c r="W1518" s="33"/>
      <c r="X1518" s="33"/>
      <c r="Y1518" s="30">
        <f t="shared" si="251"/>
        <v>0</v>
      </c>
      <c r="Z1518" s="5">
        <f t="shared" si="252"/>
        <v>0</v>
      </c>
      <c r="AA1518" s="15">
        <v>39437</v>
      </c>
      <c r="AC1518" s="1">
        <v>44465</v>
      </c>
    </row>
    <row r="1519" spans="1:32" ht="20.100000000000001" hidden="1" customHeight="1">
      <c r="A1519" s="12" t="s">
        <v>155</v>
      </c>
      <c r="B1519" t="s">
        <v>735</v>
      </c>
      <c r="C1519" s="7">
        <f t="shared" si="250"/>
        <v>14</v>
      </c>
      <c r="D1519" t="s">
        <v>81</v>
      </c>
      <c r="I1519" s="135"/>
      <c r="J1519" s="33"/>
      <c r="K1519" s="137"/>
      <c r="M1519" s="135"/>
      <c r="O1519" s="135"/>
      <c r="T1519" s="135"/>
      <c r="Y1519" s="30">
        <f t="shared" si="251"/>
        <v>0</v>
      </c>
      <c r="Z1519" s="5">
        <f t="shared" si="252"/>
        <v>0</v>
      </c>
      <c r="AA1519" s="15">
        <v>39168</v>
      </c>
      <c r="AC1519" s="1">
        <v>44465</v>
      </c>
    </row>
    <row r="1520" spans="1:32" ht="20.100000000000001" hidden="1" customHeight="1">
      <c r="A1520" s="12" t="s">
        <v>559</v>
      </c>
      <c r="B1520" t="s">
        <v>337</v>
      </c>
      <c r="C1520" s="7">
        <f t="shared" si="250"/>
        <v>14</v>
      </c>
      <c r="D1520" t="s">
        <v>81</v>
      </c>
      <c r="I1520" s="135"/>
      <c r="J1520" s="33"/>
      <c r="K1520" s="137"/>
      <c r="M1520" s="135"/>
      <c r="O1520" s="135"/>
      <c r="T1520" s="135"/>
      <c r="Y1520" s="30">
        <f t="shared" si="251"/>
        <v>0</v>
      </c>
      <c r="Z1520" s="5">
        <f t="shared" si="252"/>
        <v>0</v>
      </c>
      <c r="AA1520" s="15">
        <v>39168</v>
      </c>
      <c r="AC1520" s="1">
        <v>44465</v>
      </c>
    </row>
    <row r="1521" spans="1:29" ht="20.100000000000001" hidden="1" customHeight="1">
      <c r="A1521" s="12" t="s">
        <v>538</v>
      </c>
      <c r="B1521" t="s">
        <v>528</v>
      </c>
      <c r="C1521" s="7">
        <f t="shared" si="250"/>
        <v>15</v>
      </c>
      <c r="D1521" t="s">
        <v>81</v>
      </c>
      <c r="I1521" s="135"/>
      <c r="J1521" s="33"/>
      <c r="K1521" s="137"/>
      <c r="M1521" s="135"/>
      <c r="O1521" s="135"/>
      <c r="T1521" s="135"/>
      <c r="Y1521" s="30">
        <f t="shared" si="251"/>
        <v>0</v>
      </c>
      <c r="Z1521" s="5">
        <f t="shared" si="252"/>
        <v>0</v>
      </c>
      <c r="AA1521" s="15">
        <v>38665</v>
      </c>
      <c r="AC1521" s="1">
        <v>44465</v>
      </c>
    </row>
    <row r="1522" spans="1:29" ht="19.5" hidden="1" customHeight="1">
      <c r="A1522" s="12" t="s">
        <v>553</v>
      </c>
      <c r="B1522" t="s">
        <v>58</v>
      </c>
      <c r="C1522" s="7">
        <f t="shared" si="250"/>
        <v>15</v>
      </c>
      <c r="D1522" t="s">
        <v>81</v>
      </c>
      <c r="I1522" s="135"/>
      <c r="J1522" s="33"/>
      <c r="K1522" s="137"/>
      <c r="M1522" s="135"/>
      <c r="O1522" s="135"/>
      <c r="T1522" s="135"/>
      <c r="Y1522" s="30">
        <f t="shared" si="251"/>
        <v>0</v>
      </c>
      <c r="Z1522" s="5">
        <f t="shared" si="252"/>
        <v>0</v>
      </c>
      <c r="AA1522" s="15">
        <v>38936</v>
      </c>
      <c r="AC1522" s="1">
        <v>44465</v>
      </c>
    </row>
    <row r="1523" spans="1:29" ht="20.100000000000001" customHeight="1">
      <c r="A1523" s="12" t="s">
        <v>1206</v>
      </c>
      <c r="B1523" t="s">
        <v>212</v>
      </c>
      <c r="C1523" s="7">
        <f t="shared" si="250"/>
        <v>10</v>
      </c>
      <c r="D1523" t="s">
        <v>81</v>
      </c>
      <c r="I1523" s="135"/>
      <c r="J1523" s="33"/>
      <c r="K1523" s="137"/>
      <c r="M1523" s="135"/>
      <c r="O1523" s="135"/>
      <c r="Q1523" s="13">
        <v>83</v>
      </c>
      <c r="T1523" s="135"/>
      <c r="Y1523" s="30">
        <f t="shared" si="251"/>
        <v>83</v>
      </c>
      <c r="Z1523" s="5">
        <f t="shared" si="252"/>
        <v>1</v>
      </c>
      <c r="AA1523" s="15">
        <v>40585</v>
      </c>
      <c r="AC1523" s="1">
        <v>44465</v>
      </c>
    </row>
    <row r="1524" spans="1:29" ht="20.100000000000001" customHeight="1">
      <c r="A1524" s="2" t="s">
        <v>242</v>
      </c>
      <c r="B1524" s="2"/>
      <c r="C1524" s="9"/>
      <c r="D1524" s="9"/>
      <c r="E1524" s="9"/>
      <c r="F1524" s="9"/>
      <c r="G1524" s="37"/>
      <c r="H1524" s="37"/>
      <c r="I1524" s="135"/>
      <c r="J1524" s="37"/>
      <c r="K1524" s="137"/>
      <c r="L1524" s="37"/>
      <c r="M1524" s="135"/>
      <c r="N1524" s="37"/>
      <c r="O1524" s="135"/>
      <c r="P1524" s="37"/>
      <c r="Q1524" s="37"/>
      <c r="R1524" s="37"/>
      <c r="S1524" s="37"/>
      <c r="T1524" s="135"/>
      <c r="U1524" s="37"/>
      <c r="V1524" s="37"/>
      <c r="W1524" s="37"/>
      <c r="X1524" s="37"/>
      <c r="Y1524" s="34"/>
      <c r="Z1524" s="34"/>
      <c r="AC1524" s="1">
        <v>44465</v>
      </c>
    </row>
    <row r="1525" spans="1:29" ht="20.100000000000001" customHeight="1">
      <c r="A1525" s="12" t="s">
        <v>537</v>
      </c>
      <c r="B1525" t="s">
        <v>443</v>
      </c>
      <c r="C1525" s="7">
        <f t="shared" ref="C1525:C1531" si="253">ROUNDDOWN(YEARFRAC(AA1525,AC1525),0)</f>
        <v>12</v>
      </c>
      <c r="D1525" t="s">
        <v>81</v>
      </c>
      <c r="G1525" s="13">
        <v>63</v>
      </c>
      <c r="H1525" s="13">
        <v>63</v>
      </c>
      <c r="I1525" s="136"/>
      <c r="J1525" s="33">
        <v>63</v>
      </c>
      <c r="K1525" s="137"/>
      <c r="L1525" s="13">
        <v>63</v>
      </c>
      <c r="M1525" s="135"/>
      <c r="N1525" s="13">
        <v>83</v>
      </c>
      <c r="O1525" s="135"/>
      <c r="Q1525" s="13">
        <v>63</v>
      </c>
      <c r="R1525" s="57"/>
      <c r="T1525" s="135"/>
      <c r="Y1525" s="30">
        <f t="shared" ref="Y1525:Y1531" si="254">SUM(E1525:X1525)</f>
        <v>398</v>
      </c>
      <c r="Z1525" s="5">
        <f t="shared" ref="Z1525:Z1531" si="255">COUNTIF(E1525:X1525,"&gt;0")</f>
        <v>6</v>
      </c>
      <c r="AA1525" s="15">
        <v>39819</v>
      </c>
      <c r="AC1525" s="1">
        <v>44465</v>
      </c>
    </row>
    <row r="1526" spans="1:29" ht="20.100000000000001" customHeight="1">
      <c r="A1526" s="12" t="s">
        <v>493</v>
      </c>
      <c r="B1526" t="s">
        <v>965</v>
      </c>
      <c r="C1526" s="7">
        <f t="shared" si="253"/>
        <v>121</v>
      </c>
      <c r="D1526" t="s">
        <v>81</v>
      </c>
      <c r="G1526" s="57"/>
      <c r="I1526" s="135"/>
      <c r="J1526" s="33"/>
      <c r="K1526" s="142"/>
      <c r="M1526" s="135"/>
      <c r="O1526" s="136"/>
      <c r="R1526" s="57"/>
      <c r="S1526" s="57"/>
      <c r="T1526" s="136"/>
      <c r="W1526" s="13">
        <v>4</v>
      </c>
      <c r="X1526" s="57"/>
      <c r="Y1526" s="30">
        <f t="shared" si="254"/>
        <v>4</v>
      </c>
      <c r="Z1526" s="5">
        <f t="shared" si="255"/>
        <v>1</v>
      </c>
      <c r="AA1526" s="15"/>
      <c r="AC1526" s="1">
        <v>44465</v>
      </c>
    </row>
    <row r="1527" spans="1:29" ht="20.100000000000001" customHeight="1">
      <c r="A1527" s="63"/>
      <c r="C1527" s="7">
        <f t="shared" si="253"/>
        <v>121</v>
      </c>
      <c r="D1527" t="s">
        <v>81</v>
      </c>
      <c r="I1527" s="135"/>
      <c r="J1527" s="33"/>
      <c r="K1527" s="137"/>
      <c r="M1527" s="135"/>
      <c r="O1527" s="135"/>
      <c r="T1527" s="135"/>
      <c r="Y1527" s="30">
        <f t="shared" si="254"/>
        <v>0</v>
      </c>
      <c r="Z1527" s="5">
        <f t="shared" si="255"/>
        <v>0</v>
      </c>
      <c r="AA1527" s="1"/>
      <c r="AC1527" s="1">
        <v>44465</v>
      </c>
    </row>
    <row r="1528" spans="1:29" ht="20.100000000000001" customHeight="1">
      <c r="A1528" s="63"/>
      <c r="C1528" s="7">
        <f t="shared" si="253"/>
        <v>121</v>
      </c>
      <c r="D1528" t="s">
        <v>81</v>
      </c>
      <c r="I1528" s="135"/>
      <c r="J1528" s="33"/>
      <c r="K1528" s="137"/>
      <c r="M1528" s="135"/>
      <c r="O1528" s="135"/>
      <c r="P1528" s="57"/>
      <c r="T1528" s="135"/>
      <c r="Y1528" s="30">
        <f t="shared" si="254"/>
        <v>0</v>
      </c>
      <c r="Z1528" s="5">
        <f t="shared" si="255"/>
        <v>0</v>
      </c>
      <c r="AA1528" s="1"/>
      <c r="AC1528" s="1">
        <v>44465</v>
      </c>
    </row>
    <row r="1529" spans="1:29" ht="19.5" customHeight="1">
      <c r="C1529" s="7">
        <f t="shared" si="253"/>
        <v>121</v>
      </c>
      <c r="D1529" t="s">
        <v>81</v>
      </c>
      <c r="I1529" s="136"/>
      <c r="J1529" s="60"/>
      <c r="K1529" s="137"/>
      <c r="M1529" s="135"/>
      <c r="O1529" s="135"/>
      <c r="T1529" s="135"/>
      <c r="Y1529" s="30">
        <f t="shared" si="254"/>
        <v>0</v>
      </c>
      <c r="Z1529" s="5">
        <f t="shared" si="255"/>
        <v>0</v>
      </c>
      <c r="AA1529" s="15"/>
      <c r="AC1529" s="1">
        <v>44465</v>
      </c>
    </row>
    <row r="1530" spans="1:29" ht="19.5" customHeight="1">
      <c r="A1530"/>
      <c r="C1530" s="7">
        <f t="shared" si="253"/>
        <v>121</v>
      </c>
      <c r="D1530" t="s">
        <v>81</v>
      </c>
      <c r="E1530" s="79"/>
      <c r="I1530" s="135"/>
      <c r="J1530" s="60"/>
      <c r="K1530" s="142"/>
      <c r="L1530" s="57"/>
      <c r="M1530" s="136"/>
      <c r="N1530" s="57"/>
      <c r="O1530" s="136"/>
      <c r="T1530" s="135"/>
      <c r="Y1530" s="30">
        <f t="shared" si="254"/>
        <v>0</v>
      </c>
      <c r="Z1530" s="5">
        <f t="shared" si="255"/>
        <v>0</v>
      </c>
      <c r="AA1530" s="15"/>
      <c r="AC1530" s="1">
        <v>44465</v>
      </c>
    </row>
    <row r="1531" spans="1:29" ht="20.100000000000001" customHeight="1">
      <c r="A1531"/>
      <c r="C1531" s="7">
        <f t="shared" si="253"/>
        <v>121</v>
      </c>
      <c r="D1531" t="s">
        <v>81</v>
      </c>
      <c r="E1531" s="79"/>
      <c r="F1531" s="79"/>
      <c r="I1531" s="135"/>
      <c r="J1531" s="60"/>
      <c r="K1531" s="142"/>
      <c r="L1531" s="57"/>
      <c r="M1531" s="136"/>
      <c r="N1531" s="57"/>
      <c r="O1531" s="136"/>
      <c r="T1531" s="135"/>
      <c r="Y1531" s="30">
        <f t="shared" si="254"/>
        <v>0</v>
      </c>
      <c r="Z1531" s="5">
        <f t="shared" si="255"/>
        <v>0</v>
      </c>
      <c r="AA1531" s="15"/>
      <c r="AC1531" s="1">
        <v>44465</v>
      </c>
    </row>
    <row r="1532" spans="1:29" ht="19.5" customHeight="1">
      <c r="A1532" s="2" t="s">
        <v>1358</v>
      </c>
      <c r="B1532" s="2"/>
      <c r="C1532" s="9"/>
      <c r="D1532" s="9"/>
      <c r="E1532" s="9"/>
      <c r="F1532" s="9"/>
      <c r="G1532" s="37"/>
      <c r="H1532" s="37"/>
      <c r="I1532" s="135"/>
      <c r="J1532" s="37"/>
      <c r="K1532" s="137"/>
      <c r="L1532" s="37"/>
      <c r="M1532" s="135"/>
      <c r="N1532" s="37"/>
      <c r="O1532" s="135"/>
      <c r="P1532" s="37"/>
      <c r="Q1532" s="37"/>
      <c r="R1532" s="37"/>
      <c r="S1532" s="37"/>
      <c r="T1532" s="135"/>
      <c r="U1532" s="37"/>
      <c r="V1532" s="37"/>
      <c r="W1532" s="37"/>
      <c r="X1532" s="37"/>
      <c r="Y1532" s="34"/>
      <c r="Z1532" s="34"/>
      <c r="AC1532" s="1">
        <v>44465</v>
      </c>
    </row>
    <row r="1533" spans="1:29" ht="20.100000000000001" customHeight="1">
      <c r="A1533" s="158" t="s">
        <v>622</v>
      </c>
      <c r="B1533" s="158" t="s">
        <v>623</v>
      </c>
      <c r="C1533" s="7">
        <f t="shared" ref="C1533:C1539" si="256">ROUNDDOWN(YEARFRAC(AA1533,AC1533),0)</f>
        <v>15</v>
      </c>
      <c r="D1533" t="s">
        <v>81</v>
      </c>
      <c r="E1533" s="80">
        <v>84</v>
      </c>
      <c r="F1533" s="80">
        <v>103</v>
      </c>
      <c r="G1533" s="13">
        <v>103</v>
      </c>
      <c r="H1533" s="57"/>
      <c r="I1533" s="135"/>
      <c r="J1533" s="33">
        <v>104</v>
      </c>
      <c r="K1533" s="142"/>
      <c r="L1533" s="13">
        <v>103</v>
      </c>
      <c r="M1533" s="135"/>
      <c r="N1533" s="148">
        <v>103</v>
      </c>
      <c r="O1533" s="135"/>
      <c r="T1533" s="136"/>
      <c r="U1533" s="13">
        <v>103</v>
      </c>
      <c r="W1533" s="13">
        <v>204</v>
      </c>
      <c r="Y1533" s="30">
        <f t="shared" ref="Y1533:Y1552" si="257">SUM(E1533:X1533)</f>
        <v>907</v>
      </c>
      <c r="Z1533" s="5">
        <f t="shared" ref="Z1533:Z1552" si="258">COUNTIF(E1533:X1533,"&gt;0")</f>
        <v>8</v>
      </c>
      <c r="AA1533" s="15">
        <v>38914</v>
      </c>
      <c r="AC1533" s="1">
        <v>44465</v>
      </c>
    </row>
    <row r="1534" spans="1:29" ht="20.100000000000001" customHeight="1">
      <c r="A1534" s="153" t="s">
        <v>1075</v>
      </c>
      <c r="B1534" s="154" t="s">
        <v>415</v>
      </c>
      <c r="C1534" s="7">
        <f>ROUNDDOWN(YEARFRAC(AA1534,AC1534),0)</f>
        <v>14</v>
      </c>
      <c r="D1534" t="s">
        <v>81</v>
      </c>
      <c r="E1534" s="80">
        <v>104</v>
      </c>
      <c r="F1534" s="78">
        <v>63</v>
      </c>
      <c r="G1534" s="13">
        <v>83</v>
      </c>
      <c r="H1534" s="13">
        <v>63</v>
      </c>
      <c r="I1534" s="135"/>
      <c r="J1534" s="33">
        <v>64</v>
      </c>
      <c r="K1534" s="137"/>
      <c r="L1534" s="13">
        <v>83</v>
      </c>
      <c r="M1534" s="135"/>
      <c r="N1534" s="13">
        <v>63</v>
      </c>
      <c r="O1534" s="135"/>
      <c r="P1534" s="13">
        <v>203</v>
      </c>
      <c r="Q1534" s="13">
        <v>103</v>
      </c>
      <c r="R1534" s="13">
        <v>103</v>
      </c>
      <c r="S1534" s="13">
        <v>106</v>
      </c>
      <c r="T1534" s="135"/>
      <c r="U1534" s="13">
        <v>103</v>
      </c>
      <c r="V1534" s="13">
        <v>103</v>
      </c>
      <c r="W1534" s="13">
        <v>124</v>
      </c>
      <c r="Y1534" s="30">
        <f t="shared" si="257"/>
        <v>1368</v>
      </c>
      <c r="Z1534" s="5">
        <f t="shared" si="258"/>
        <v>14</v>
      </c>
      <c r="AA1534" s="15">
        <v>39019</v>
      </c>
      <c r="AC1534" s="1">
        <v>44465</v>
      </c>
    </row>
    <row r="1535" spans="1:29" ht="20.100000000000001" customHeight="1">
      <c r="A1535" s="12" t="s">
        <v>1487</v>
      </c>
      <c r="C1535" s="7">
        <f t="shared" si="256"/>
        <v>121</v>
      </c>
      <c r="D1535" t="s">
        <v>81</v>
      </c>
      <c r="E1535" s="77">
        <v>64</v>
      </c>
      <c r="H1535" s="57"/>
      <c r="I1535" s="135"/>
      <c r="J1535" s="33"/>
      <c r="K1535" s="137"/>
      <c r="M1535" s="135"/>
      <c r="O1535" s="135"/>
      <c r="T1535" s="135"/>
      <c r="Y1535" s="30">
        <f t="shared" si="257"/>
        <v>64</v>
      </c>
      <c r="Z1535" s="5">
        <f t="shared" si="258"/>
        <v>1</v>
      </c>
      <c r="AA1535" s="15"/>
      <c r="AC1535" s="1">
        <v>44465</v>
      </c>
    </row>
    <row r="1536" spans="1:29" ht="20.100000000000001" customHeight="1">
      <c r="C1536" s="7">
        <f t="shared" si="256"/>
        <v>121</v>
      </c>
      <c r="D1536" t="s">
        <v>81</v>
      </c>
      <c r="E1536" s="79"/>
      <c r="I1536" s="135"/>
      <c r="J1536" s="33"/>
      <c r="K1536" s="137"/>
      <c r="M1536" s="135"/>
      <c r="O1536" s="135"/>
      <c r="T1536" s="135"/>
      <c r="Y1536" s="30">
        <f t="shared" si="257"/>
        <v>0</v>
      </c>
      <c r="Z1536" s="5">
        <f t="shared" si="258"/>
        <v>0</v>
      </c>
      <c r="AA1536" s="15"/>
      <c r="AC1536" s="1">
        <v>44465</v>
      </c>
    </row>
    <row r="1537" spans="1:30" ht="20.100000000000001" customHeight="1">
      <c r="C1537" s="7">
        <f t="shared" si="256"/>
        <v>121</v>
      </c>
      <c r="D1537" t="s">
        <v>81</v>
      </c>
      <c r="E1537" s="79"/>
      <c r="I1537" s="135"/>
      <c r="J1537" s="33"/>
      <c r="K1537" s="137"/>
      <c r="M1537" s="135"/>
      <c r="O1537" s="135"/>
      <c r="T1537" s="135"/>
      <c r="Y1537" s="30">
        <f t="shared" si="257"/>
        <v>0</v>
      </c>
      <c r="Z1537" s="5">
        <f t="shared" si="258"/>
        <v>0</v>
      </c>
      <c r="AA1537" s="15"/>
      <c r="AC1537" s="1">
        <v>44465</v>
      </c>
    </row>
    <row r="1538" spans="1:30" ht="19.5" customHeight="1">
      <c r="C1538" s="7">
        <f t="shared" si="256"/>
        <v>121</v>
      </c>
      <c r="D1538" t="s">
        <v>81</v>
      </c>
      <c r="E1538" s="79"/>
      <c r="I1538" s="135"/>
      <c r="J1538" s="33"/>
      <c r="K1538" s="137"/>
      <c r="M1538" s="135"/>
      <c r="O1538" s="135"/>
      <c r="T1538" s="135"/>
      <c r="Y1538" s="30">
        <f t="shared" si="257"/>
        <v>0</v>
      </c>
      <c r="Z1538" s="5">
        <f t="shared" si="258"/>
        <v>0</v>
      </c>
      <c r="AA1538" s="15"/>
      <c r="AC1538" s="1">
        <v>44465</v>
      </c>
    </row>
    <row r="1539" spans="1:30" ht="20.100000000000001" hidden="1" customHeight="1">
      <c r="A1539" t="s">
        <v>1128</v>
      </c>
      <c r="B1539" t="s">
        <v>119</v>
      </c>
      <c r="C1539" s="7">
        <f t="shared" si="256"/>
        <v>15</v>
      </c>
      <c r="D1539" t="s">
        <v>81</v>
      </c>
      <c r="F1539" s="78">
        <v>7</v>
      </c>
      <c r="G1539" s="57"/>
      <c r="I1539" s="135"/>
      <c r="J1539" s="60"/>
      <c r="K1539" s="142"/>
      <c r="L1539" s="57"/>
      <c r="M1539" s="136"/>
      <c r="N1539" s="57"/>
      <c r="O1539" s="136"/>
      <c r="T1539" s="135"/>
      <c r="Y1539" s="30">
        <f t="shared" si="257"/>
        <v>7</v>
      </c>
      <c r="Z1539" s="5">
        <f t="shared" si="258"/>
        <v>1</v>
      </c>
      <c r="AA1539" s="15">
        <v>38985</v>
      </c>
      <c r="AC1539" s="1">
        <v>44465</v>
      </c>
    </row>
    <row r="1540" spans="1:30" ht="20.100000000000001" hidden="1" customHeight="1">
      <c r="A1540" s="12" t="s">
        <v>512</v>
      </c>
      <c r="B1540" t="s">
        <v>388</v>
      </c>
      <c r="C1540" s="7">
        <f t="shared" ref="C1540:C1552" si="259">ROUNDDOWN(YEARFRAC(AA1540,AC1540),0)</f>
        <v>15</v>
      </c>
      <c r="D1540" t="s">
        <v>81</v>
      </c>
      <c r="I1540" s="135"/>
      <c r="J1540" s="33"/>
      <c r="K1540" s="137"/>
      <c r="M1540" s="135"/>
      <c r="O1540" s="135"/>
      <c r="T1540" s="135"/>
      <c r="Y1540" s="30">
        <f t="shared" si="257"/>
        <v>0</v>
      </c>
      <c r="Z1540" s="5">
        <f t="shared" si="258"/>
        <v>0</v>
      </c>
      <c r="AA1540" s="15">
        <v>38961</v>
      </c>
      <c r="AC1540" s="1">
        <v>44465</v>
      </c>
    </row>
    <row r="1541" spans="1:30" ht="20.100000000000001" hidden="1" customHeight="1">
      <c r="A1541" s="12" t="s">
        <v>369</v>
      </c>
      <c r="B1541" t="s">
        <v>371</v>
      </c>
      <c r="C1541" s="7">
        <f t="shared" si="259"/>
        <v>15</v>
      </c>
      <c r="D1541" t="s">
        <v>81</v>
      </c>
      <c r="I1541" s="135"/>
      <c r="J1541" s="33"/>
      <c r="K1541" s="137"/>
      <c r="M1541" s="135"/>
      <c r="O1541" s="135"/>
      <c r="T1541" s="135"/>
      <c r="Y1541" s="30">
        <f t="shared" si="257"/>
        <v>0</v>
      </c>
      <c r="Z1541" s="5">
        <f t="shared" si="258"/>
        <v>0</v>
      </c>
      <c r="AA1541" s="16">
        <v>38779</v>
      </c>
      <c r="AC1541" s="1">
        <v>44465</v>
      </c>
    </row>
    <row r="1542" spans="1:30" ht="20.100000000000001" hidden="1" customHeight="1">
      <c r="A1542" s="12" t="s">
        <v>295</v>
      </c>
      <c r="B1542" t="s">
        <v>31</v>
      </c>
      <c r="C1542" s="7">
        <f t="shared" si="259"/>
        <v>15</v>
      </c>
      <c r="D1542" t="s">
        <v>81</v>
      </c>
      <c r="I1542" s="135"/>
      <c r="J1542" s="33"/>
      <c r="K1542" s="137"/>
      <c r="M1542" s="135"/>
      <c r="O1542" s="135"/>
      <c r="T1542" s="135"/>
      <c r="Y1542" s="30">
        <f t="shared" si="257"/>
        <v>0</v>
      </c>
      <c r="Z1542" s="5">
        <f t="shared" si="258"/>
        <v>0</v>
      </c>
      <c r="AA1542" s="15">
        <v>38783</v>
      </c>
      <c r="AC1542" s="1">
        <v>44465</v>
      </c>
      <c r="AD1542" s="20" t="s">
        <v>307</v>
      </c>
    </row>
    <row r="1543" spans="1:30" ht="20.100000000000001" hidden="1" customHeight="1">
      <c r="A1543" s="12" t="s">
        <v>91</v>
      </c>
      <c r="B1543" t="s">
        <v>92</v>
      </c>
      <c r="C1543" s="7">
        <f t="shared" si="259"/>
        <v>16</v>
      </c>
      <c r="D1543" t="s">
        <v>81</v>
      </c>
      <c r="I1543" s="135"/>
      <c r="J1543" s="33"/>
      <c r="K1543" s="137"/>
      <c r="M1543" s="135"/>
      <c r="O1543" s="135"/>
      <c r="T1543" s="135"/>
      <c r="Y1543" s="30">
        <f t="shared" si="257"/>
        <v>0</v>
      </c>
      <c r="Z1543" s="5">
        <f t="shared" si="258"/>
        <v>0</v>
      </c>
      <c r="AA1543" s="15">
        <v>38278</v>
      </c>
      <c r="AC1543" s="1">
        <v>44465</v>
      </c>
    </row>
    <row r="1544" spans="1:30" ht="20.100000000000001" hidden="1" customHeight="1">
      <c r="A1544" s="12" t="s">
        <v>933</v>
      </c>
      <c r="B1544" t="s">
        <v>523</v>
      </c>
      <c r="C1544" s="7">
        <f t="shared" si="259"/>
        <v>16</v>
      </c>
      <c r="D1544" t="s">
        <v>81</v>
      </c>
      <c r="I1544" s="135"/>
      <c r="J1544" s="33"/>
      <c r="K1544" s="137"/>
      <c r="M1544" s="135"/>
      <c r="O1544" s="135"/>
      <c r="T1544" s="135"/>
      <c r="Y1544" s="30">
        <f t="shared" si="257"/>
        <v>0</v>
      </c>
      <c r="Z1544" s="5">
        <f t="shared" si="258"/>
        <v>0</v>
      </c>
      <c r="AA1544" s="16">
        <v>38263</v>
      </c>
      <c r="AC1544" s="1">
        <v>44465</v>
      </c>
    </row>
    <row r="1545" spans="1:30" ht="20.100000000000001" hidden="1" customHeight="1">
      <c r="A1545" s="12" t="s">
        <v>754</v>
      </c>
      <c r="B1545" t="s">
        <v>930</v>
      </c>
      <c r="C1545" s="7">
        <f t="shared" si="259"/>
        <v>15</v>
      </c>
      <c r="D1545" t="s">
        <v>81</v>
      </c>
      <c r="I1545" s="135"/>
      <c r="J1545" s="33"/>
      <c r="K1545" s="137"/>
      <c r="M1545" s="135"/>
      <c r="O1545" s="135"/>
      <c r="T1545" s="135"/>
      <c r="Y1545" s="30">
        <f t="shared" si="257"/>
        <v>0</v>
      </c>
      <c r="Z1545" s="5">
        <f t="shared" si="258"/>
        <v>0</v>
      </c>
      <c r="AA1545" s="15">
        <v>38681</v>
      </c>
      <c r="AC1545" s="1">
        <v>44465</v>
      </c>
    </row>
    <row r="1546" spans="1:30" ht="20.100000000000001" hidden="1" customHeight="1">
      <c r="A1546" s="12" t="s">
        <v>902</v>
      </c>
      <c r="B1546" t="s">
        <v>21</v>
      </c>
      <c r="C1546" s="7">
        <f t="shared" si="259"/>
        <v>16</v>
      </c>
      <c r="D1546" t="s">
        <v>851</v>
      </c>
      <c r="I1546" s="135"/>
      <c r="J1546" s="33"/>
      <c r="K1546" s="137"/>
      <c r="M1546" s="135"/>
      <c r="O1546" s="135"/>
      <c r="T1546" s="135"/>
      <c r="Y1546" s="30">
        <f t="shared" si="257"/>
        <v>0</v>
      </c>
      <c r="Z1546" s="5">
        <f t="shared" si="258"/>
        <v>0</v>
      </c>
      <c r="AA1546" s="15">
        <v>38548</v>
      </c>
      <c r="AC1546" s="1">
        <v>44465</v>
      </c>
    </row>
    <row r="1547" spans="1:30" ht="20.100000000000001" hidden="1" customHeight="1">
      <c r="A1547" s="12" t="s">
        <v>339</v>
      </c>
      <c r="B1547" t="s">
        <v>61</v>
      </c>
      <c r="C1547" s="7">
        <f t="shared" si="259"/>
        <v>16</v>
      </c>
      <c r="D1547" t="s">
        <v>81</v>
      </c>
      <c r="I1547" s="135"/>
      <c r="J1547" s="33"/>
      <c r="K1547" s="137"/>
      <c r="M1547" s="135"/>
      <c r="O1547" s="135"/>
      <c r="T1547" s="135"/>
      <c r="Y1547" s="30">
        <f t="shared" si="257"/>
        <v>0</v>
      </c>
      <c r="Z1547" s="5">
        <f t="shared" si="258"/>
        <v>0</v>
      </c>
      <c r="AA1547" s="16">
        <v>38446</v>
      </c>
      <c r="AC1547" s="1">
        <v>44465</v>
      </c>
    </row>
    <row r="1548" spans="1:30" ht="20.100000000000001" hidden="1" customHeight="1">
      <c r="A1548" s="12" t="s">
        <v>934</v>
      </c>
      <c r="B1548" t="s">
        <v>443</v>
      </c>
      <c r="C1548" s="7">
        <f t="shared" si="259"/>
        <v>16</v>
      </c>
      <c r="D1548" t="s">
        <v>81</v>
      </c>
      <c r="I1548" s="135"/>
      <c r="J1548" s="33"/>
      <c r="K1548" s="137"/>
      <c r="M1548" s="135"/>
      <c r="O1548" s="135"/>
      <c r="T1548" s="135"/>
      <c r="Y1548" s="30">
        <f t="shared" si="257"/>
        <v>0</v>
      </c>
      <c r="Z1548" s="5">
        <f t="shared" si="258"/>
        <v>0</v>
      </c>
      <c r="AA1548" s="16">
        <v>38257</v>
      </c>
      <c r="AC1548" s="1">
        <v>44465</v>
      </c>
      <c r="AD1548" s="20" t="s">
        <v>323</v>
      </c>
    </row>
    <row r="1549" spans="1:30" ht="20.100000000000001" hidden="1" customHeight="1">
      <c r="A1549" s="12" t="s">
        <v>47</v>
      </c>
      <c r="B1549" t="s">
        <v>20</v>
      </c>
      <c r="C1549" s="7">
        <f t="shared" si="259"/>
        <v>16</v>
      </c>
      <c r="D1549" t="s">
        <v>81</v>
      </c>
      <c r="I1549" s="135"/>
      <c r="J1549" s="33"/>
      <c r="K1549" s="137"/>
      <c r="M1549" s="135"/>
      <c r="O1549" s="135"/>
      <c r="T1549" s="135"/>
      <c r="Y1549" s="30">
        <f t="shared" si="257"/>
        <v>0</v>
      </c>
      <c r="Z1549" s="5">
        <f t="shared" si="258"/>
        <v>0</v>
      </c>
      <c r="AA1549" s="15">
        <v>38588</v>
      </c>
      <c r="AC1549" s="1">
        <v>44465</v>
      </c>
    </row>
    <row r="1550" spans="1:30" ht="20.100000000000001" hidden="1" customHeight="1">
      <c r="A1550" s="12" t="s">
        <v>208</v>
      </c>
      <c r="B1550" t="s">
        <v>118</v>
      </c>
      <c r="C1550" s="7">
        <f t="shared" si="259"/>
        <v>16</v>
      </c>
      <c r="D1550" t="s">
        <v>81</v>
      </c>
      <c r="I1550" s="135"/>
      <c r="J1550" s="33"/>
      <c r="K1550" s="137"/>
      <c r="M1550" s="135"/>
      <c r="O1550" s="135"/>
      <c r="T1550" s="135"/>
      <c r="Y1550" s="30">
        <f t="shared" si="257"/>
        <v>0</v>
      </c>
      <c r="Z1550" s="5">
        <f t="shared" si="258"/>
        <v>0</v>
      </c>
      <c r="AA1550" s="15">
        <v>38427</v>
      </c>
      <c r="AC1550" s="1">
        <v>44465</v>
      </c>
    </row>
    <row r="1551" spans="1:30" ht="20.100000000000001" hidden="1" customHeight="1">
      <c r="A1551" s="12" t="s">
        <v>416</v>
      </c>
      <c r="B1551" t="s">
        <v>84</v>
      </c>
      <c r="C1551" s="7">
        <f t="shared" si="259"/>
        <v>17</v>
      </c>
      <c r="D1551" t="s">
        <v>81</v>
      </c>
      <c r="I1551" s="135"/>
      <c r="J1551" s="33"/>
      <c r="K1551" s="137"/>
      <c r="M1551" s="135"/>
      <c r="O1551" s="135"/>
      <c r="T1551" s="135"/>
      <c r="Y1551" s="30">
        <f t="shared" si="257"/>
        <v>0</v>
      </c>
      <c r="Z1551" s="5">
        <f t="shared" si="258"/>
        <v>0</v>
      </c>
      <c r="AA1551" s="16">
        <v>38247</v>
      </c>
      <c r="AC1551" s="1">
        <v>44465</v>
      </c>
    </row>
    <row r="1552" spans="1:30" ht="20.100000000000001" customHeight="1">
      <c r="C1552" s="7">
        <f t="shared" si="259"/>
        <v>121</v>
      </c>
      <c r="D1552" t="s">
        <v>81</v>
      </c>
      <c r="I1552" s="135"/>
      <c r="J1552" s="33"/>
      <c r="K1552" s="137"/>
      <c r="M1552" s="135"/>
      <c r="O1552" s="135"/>
      <c r="T1552" s="135"/>
      <c r="Y1552" s="30">
        <f t="shared" si="257"/>
        <v>0</v>
      </c>
      <c r="Z1552" s="5">
        <f t="shared" si="258"/>
        <v>0</v>
      </c>
      <c r="AA1552" s="16"/>
      <c r="AC1552" s="1">
        <v>44465</v>
      </c>
    </row>
    <row r="1553" spans="1:32" ht="20.100000000000001" customHeight="1">
      <c r="A1553" s="2" t="s">
        <v>658</v>
      </c>
      <c r="B1553" s="2"/>
      <c r="C1553" s="9"/>
      <c r="D1553" s="9"/>
      <c r="E1553" s="9"/>
      <c r="F1553" s="9"/>
      <c r="G1553" s="37"/>
      <c r="H1553" s="37"/>
      <c r="I1553" s="135"/>
      <c r="J1553" s="37"/>
      <c r="K1553" s="137"/>
      <c r="L1553" s="37"/>
      <c r="M1553" s="135"/>
      <c r="N1553" s="37"/>
      <c r="O1553" s="135"/>
      <c r="P1553" s="37"/>
      <c r="Q1553" s="37"/>
      <c r="R1553" s="37"/>
      <c r="S1553" s="37"/>
      <c r="T1553" s="135"/>
      <c r="U1553" s="37"/>
      <c r="V1553" s="37"/>
      <c r="W1553" s="37"/>
      <c r="X1553" s="37"/>
      <c r="Y1553" s="34"/>
      <c r="Z1553" s="34"/>
      <c r="AC1553" s="1">
        <v>44465</v>
      </c>
    </row>
    <row r="1554" spans="1:32" ht="20.100000000000001" customHeight="1">
      <c r="A1554" s="12" t="s">
        <v>399</v>
      </c>
      <c r="B1554" t="s">
        <v>400</v>
      </c>
      <c r="C1554" s="7">
        <f>ROUNDDOWN(YEARFRAC(AA1554,AC1554),0)</f>
        <v>15</v>
      </c>
      <c r="D1554" t="s">
        <v>81</v>
      </c>
      <c r="E1554" s="77">
        <v>84</v>
      </c>
      <c r="I1554" s="136"/>
      <c r="J1554" s="60"/>
      <c r="K1554" s="137"/>
      <c r="M1554" s="135"/>
      <c r="O1554" s="135"/>
      <c r="T1554" s="135"/>
      <c r="W1554" s="13">
        <v>164</v>
      </c>
      <c r="Y1554" s="30">
        <f t="shared" ref="Y1554:Y1559" si="260">SUM(E1554:X1554)</f>
        <v>248</v>
      </c>
      <c r="Z1554" s="5">
        <f t="shared" ref="Z1554:Z1559" si="261">COUNTIF(E1554:X1554,"&gt;0")</f>
        <v>2</v>
      </c>
      <c r="AA1554" s="15">
        <v>38651</v>
      </c>
      <c r="AC1554" s="1">
        <v>44465</v>
      </c>
    </row>
    <row r="1555" spans="1:32" ht="20.100000000000001" hidden="1" customHeight="1">
      <c r="A1555" s="12" t="s">
        <v>1190</v>
      </c>
      <c r="B1555" t="s">
        <v>119</v>
      </c>
      <c r="C1555" s="7">
        <f>ROUNDDOWN(YEARFRAC(AA1555,AC1555),0)</f>
        <v>16</v>
      </c>
      <c r="D1555" t="s">
        <v>81</v>
      </c>
      <c r="G1555" s="57">
        <v>103</v>
      </c>
      <c r="I1555" s="135"/>
      <c r="J1555" s="33"/>
      <c r="K1555" s="137"/>
      <c r="M1555" s="135"/>
      <c r="O1555" s="135"/>
      <c r="T1555" s="135"/>
      <c r="Y1555" s="30">
        <f t="shared" si="260"/>
        <v>103</v>
      </c>
      <c r="Z1555" s="5">
        <f t="shared" si="261"/>
        <v>1</v>
      </c>
      <c r="AA1555" s="15">
        <v>38491</v>
      </c>
      <c r="AC1555" s="1">
        <v>44465</v>
      </c>
    </row>
    <row r="1556" spans="1:32" ht="20.100000000000001" hidden="1" customHeight="1">
      <c r="A1556" s="12" t="s">
        <v>931</v>
      </c>
      <c r="B1556" t="s">
        <v>188</v>
      </c>
      <c r="C1556" s="7">
        <f>ROUNDDOWN(YEARFRAC(AA1556,AC1556),0)</f>
        <v>16</v>
      </c>
      <c r="D1556" t="s">
        <v>81</v>
      </c>
      <c r="I1556" s="135"/>
      <c r="J1556" s="33"/>
      <c r="K1556" s="137"/>
      <c r="M1556" s="135"/>
      <c r="O1556" s="135"/>
      <c r="T1556" s="135"/>
      <c r="Y1556" s="30">
        <f t="shared" si="260"/>
        <v>0</v>
      </c>
      <c r="Z1556" s="5">
        <f t="shared" si="261"/>
        <v>0</v>
      </c>
      <c r="AA1556" s="15">
        <v>38431</v>
      </c>
      <c r="AC1556" s="1">
        <v>44465</v>
      </c>
    </row>
    <row r="1557" spans="1:32" ht="20.100000000000001" hidden="1" customHeight="1">
      <c r="A1557" s="12" t="s">
        <v>155</v>
      </c>
      <c r="B1557" t="s">
        <v>498</v>
      </c>
      <c r="C1557" s="7">
        <f>ROUNDDOWN(YEARFRAC(AA1557,AC1557),0)</f>
        <v>16</v>
      </c>
      <c r="D1557" t="s">
        <v>81</v>
      </c>
      <c r="I1557" s="135"/>
      <c r="J1557" s="33"/>
      <c r="K1557" s="137"/>
      <c r="M1557" s="135"/>
      <c r="O1557" s="135"/>
      <c r="T1557" s="135"/>
      <c r="Y1557" s="30">
        <f t="shared" si="260"/>
        <v>0</v>
      </c>
      <c r="Z1557" s="5">
        <f t="shared" si="261"/>
        <v>0</v>
      </c>
      <c r="AA1557" s="15">
        <v>38413</v>
      </c>
      <c r="AC1557" s="1">
        <v>44465</v>
      </c>
    </row>
    <row r="1558" spans="1:32" ht="20.100000000000001" hidden="1" customHeight="1">
      <c r="A1558" s="12" t="s">
        <v>572</v>
      </c>
      <c r="B1558" t="s">
        <v>59</v>
      </c>
      <c r="C1558" s="7"/>
      <c r="D1558" t="s">
        <v>81</v>
      </c>
      <c r="I1558" s="135"/>
      <c r="J1558" s="33"/>
      <c r="K1558" s="137"/>
      <c r="M1558" s="135"/>
      <c r="O1558" s="135"/>
      <c r="T1558" s="135"/>
      <c r="Y1558" s="30">
        <f t="shared" si="260"/>
        <v>0</v>
      </c>
      <c r="Z1558" s="5">
        <f t="shared" si="261"/>
        <v>0</v>
      </c>
      <c r="AA1558" s="15"/>
      <c r="AC1558" s="1">
        <v>44465</v>
      </c>
    </row>
    <row r="1559" spans="1:32" ht="20.100000000000001" customHeight="1">
      <c r="C1559" s="7"/>
      <c r="D1559" t="s">
        <v>81</v>
      </c>
      <c r="I1559" s="135"/>
      <c r="J1559" s="33"/>
      <c r="K1559" s="137"/>
      <c r="M1559" s="135"/>
      <c r="O1559" s="135"/>
      <c r="T1559" s="135"/>
      <c r="Y1559" s="30">
        <f t="shared" si="260"/>
        <v>0</v>
      </c>
      <c r="Z1559" s="5">
        <f t="shared" si="261"/>
        <v>0</v>
      </c>
      <c r="AA1559" s="15"/>
      <c r="AC1559" s="1">
        <v>44465</v>
      </c>
    </row>
    <row r="1560" spans="1:32" ht="20.100000000000001" customHeight="1">
      <c r="A1560" s="2" t="s">
        <v>867</v>
      </c>
      <c r="B1560" s="2"/>
      <c r="C1560" s="9"/>
      <c r="D1560" s="9"/>
      <c r="E1560" s="9"/>
      <c r="F1560" s="9"/>
      <c r="G1560" s="37"/>
      <c r="H1560" s="37"/>
      <c r="I1560" s="135"/>
      <c r="J1560" s="37"/>
      <c r="K1560" s="137"/>
      <c r="L1560" s="37"/>
      <c r="M1560" s="135"/>
      <c r="N1560" s="37"/>
      <c r="O1560" s="135"/>
      <c r="P1560" s="37"/>
      <c r="Q1560" s="37"/>
      <c r="R1560" s="37"/>
      <c r="S1560" s="37"/>
      <c r="T1560" s="135"/>
      <c r="U1560" s="37"/>
      <c r="V1560" s="37"/>
      <c r="W1560" s="37"/>
      <c r="X1560" s="37"/>
      <c r="Y1560" s="34"/>
      <c r="Z1560" s="34"/>
      <c r="AC1560" s="1">
        <v>44465</v>
      </c>
    </row>
    <row r="1561" spans="1:32" ht="20.100000000000001" customHeight="1">
      <c r="A1561" s="12" t="s">
        <v>1534</v>
      </c>
      <c r="B1561" t="s">
        <v>415</v>
      </c>
      <c r="C1561" s="7">
        <f t="shared" ref="C1561:C1577" si="262">ROUNDDOWN(YEARFRAC(AA1561,AC1561),0)</f>
        <v>16</v>
      </c>
      <c r="D1561" t="s">
        <v>81</v>
      </c>
      <c r="E1561" s="79"/>
      <c r="F1561" s="79"/>
      <c r="H1561" s="13">
        <v>83</v>
      </c>
      <c r="I1561" s="135"/>
      <c r="J1561" s="33">
        <v>85</v>
      </c>
      <c r="K1561" s="137"/>
      <c r="M1561" s="135"/>
      <c r="O1561" s="136"/>
      <c r="R1561" s="57"/>
      <c r="T1561" s="135"/>
      <c r="Y1561" s="30">
        <f t="shared" ref="Y1561:Y1577" si="263">SUM(E1561:X1561)</f>
        <v>168</v>
      </c>
      <c r="Z1561" s="5">
        <f t="shared" ref="Z1561:Z1577" si="264">COUNTIF(E1561:X1561,"&gt;0")</f>
        <v>2</v>
      </c>
      <c r="AA1561" s="16">
        <v>38321</v>
      </c>
      <c r="AC1561" s="1">
        <v>44465</v>
      </c>
    </row>
    <row r="1562" spans="1:32" ht="20.100000000000001" hidden="1" customHeight="1">
      <c r="A1562" s="12" t="s">
        <v>571</v>
      </c>
      <c r="B1562" t="s">
        <v>132</v>
      </c>
      <c r="C1562" s="7">
        <f t="shared" si="262"/>
        <v>17</v>
      </c>
      <c r="D1562" t="s">
        <v>81</v>
      </c>
      <c r="G1562" s="13">
        <v>83</v>
      </c>
      <c r="I1562" s="135"/>
      <c r="J1562" s="33">
        <v>176</v>
      </c>
      <c r="K1562" s="137"/>
      <c r="M1562" s="135"/>
      <c r="O1562" s="135"/>
      <c r="P1562" s="57">
        <v>206</v>
      </c>
      <c r="T1562" s="135"/>
      <c r="Y1562" s="30">
        <f t="shared" si="263"/>
        <v>465</v>
      </c>
      <c r="Z1562" s="5">
        <f t="shared" si="264"/>
        <v>3</v>
      </c>
      <c r="AA1562" s="1">
        <v>38140</v>
      </c>
      <c r="AC1562" s="1">
        <v>44465</v>
      </c>
    </row>
    <row r="1563" spans="1:32" ht="20.100000000000001" hidden="1" customHeight="1">
      <c r="A1563" s="12" t="s">
        <v>539</v>
      </c>
      <c r="B1563" t="s">
        <v>83</v>
      </c>
      <c r="C1563" s="7">
        <f t="shared" si="262"/>
        <v>17</v>
      </c>
      <c r="D1563" t="s">
        <v>81</v>
      </c>
      <c r="I1563" s="135"/>
      <c r="J1563" s="33"/>
      <c r="K1563" s="137"/>
      <c r="M1563" s="135"/>
      <c r="O1563" s="135"/>
      <c r="T1563" s="135"/>
      <c r="Y1563" s="30">
        <f t="shared" si="263"/>
        <v>0</v>
      </c>
      <c r="Z1563" s="5">
        <f t="shared" si="264"/>
        <v>0</v>
      </c>
      <c r="AA1563" s="15">
        <v>38118</v>
      </c>
      <c r="AC1563" s="1">
        <v>44465</v>
      </c>
      <c r="AE1563" s="2"/>
      <c r="AF1563" s="2"/>
    </row>
    <row r="1564" spans="1:32" ht="20.100000000000001" hidden="1" customHeight="1">
      <c r="A1564" s="12" t="s">
        <v>935</v>
      </c>
      <c r="B1564" t="s">
        <v>335</v>
      </c>
      <c r="C1564" s="7">
        <f t="shared" si="262"/>
        <v>17</v>
      </c>
      <c r="D1564" t="s">
        <v>81</v>
      </c>
      <c r="I1564" s="135"/>
      <c r="J1564" s="33"/>
      <c r="K1564" s="137"/>
      <c r="M1564" s="135"/>
      <c r="O1564" s="135"/>
      <c r="T1564" s="135"/>
      <c r="Y1564" s="30">
        <f t="shared" si="263"/>
        <v>0</v>
      </c>
      <c r="Z1564" s="5">
        <f t="shared" si="264"/>
        <v>0</v>
      </c>
      <c r="AA1564" s="1">
        <v>38135</v>
      </c>
      <c r="AC1564" s="1">
        <v>44465</v>
      </c>
    </row>
    <row r="1565" spans="1:32" ht="20.100000000000001" hidden="1" customHeight="1">
      <c r="A1565" s="12" t="s">
        <v>552</v>
      </c>
      <c r="B1565" t="s">
        <v>319</v>
      </c>
      <c r="C1565" s="7">
        <f t="shared" si="262"/>
        <v>17</v>
      </c>
      <c r="D1565" t="s">
        <v>81</v>
      </c>
      <c r="I1565" s="135"/>
      <c r="J1565" s="33"/>
      <c r="K1565" s="137"/>
      <c r="M1565" s="135"/>
      <c r="O1565" s="135"/>
      <c r="T1565" s="135"/>
      <c r="Y1565" s="30">
        <f t="shared" si="263"/>
        <v>0</v>
      </c>
      <c r="Z1565" s="5">
        <f t="shared" si="264"/>
        <v>0</v>
      </c>
      <c r="AA1565" s="16">
        <v>38015</v>
      </c>
      <c r="AC1565" s="1">
        <v>44465</v>
      </c>
    </row>
    <row r="1566" spans="1:32" ht="20.100000000000001" hidden="1" customHeight="1">
      <c r="A1566" s="12" t="s">
        <v>932</v>
      </c>
      <c r="B1566" t="s">
        <v>762</v>
      </c>
      <c r="C1566" s="7">
        <f t="shared" si="262"/>
        <v>17</v>
      </c>
      <c r="D1566" t="s">
        <v>81</v>
      </c>
      <c r="I1566" s="135"/>
      <c r="J1566" s="33"/>
      <c r="K1566" s="137"/>
      <c r="M1566" s="135"/>
      <c r="O1566" s="135"/>
      <c r="T1566" s="135"/>
      <c r="Y1566" s="30">
        <f t="shared" si="263"/>
        <v>0</v>
      </c>
      <c r="Z1566" s="5">
        <f t="shared" si="264"/>
        <v>0</v>
      </c>
      <c r="AA1566" s="15">
        <v>38168</v>
      </c>
      <c r="AC1566" s="1">
        <v>44465</v>
      </c>
    </row>
    <row r="1567" spans="1:32" s="19" customFormat="1" ht="20.100000000000001" hidden="1" customHeight="1">
      <c r="A1567" s="12" t="s">
        <v>908</v>
      </c>
      <c r="B1567" t="s">
        <v>60</v>
      </c>
      <c r="C1567" s="7">
        <f t="shared" si="262"/>
        <v>17</v>
      </c>
      <c r="D1567" t="s">
        <v>81</v>
      </c>
      <c r="E1567" s="77"/>
      <c r="F1567" s="78"/>
      <c r="G1567" s="57"/>
      <c r="H1567" s="13"/>
      <c r="I1567" s="136"/>
      <c r="J1567" s="33"/>
      <c r="K1567" s="137"/>
      <c r="L1567" s="13"/>
      <c r="M1567" s="136"/>
      <c r="N1567" s="57"/>
      <c r="O1567" s="135"/>
      <c r="P1567" s="13"/>
      <c r="Q1567" s="13"/>
      <c r="R1567" s="13"/>
      <c r="S1567" s="13"/>
      <c r="T1567" s="135"/>
      <c r="U1567" s="13"/>
      <c r="V1567" s="13"/>
      <c r="W1567" s="13"/>
      <c r="X1567" s="13"/>
      <c r="Y1567" s="30">
        <f t="shared" si="263"/>
        <v>0</v>
      </c>
      <c r="Z1567" s="5">
        <f t="shared" si="264"/>
        <v>0</v>
      </c>
      <c r="AA1567" s="15">
        <v>38112</v>
      </c>
      <c r="AB1567"/>
      <c r="AC1567" s="1">
        <v>44465</v>
      </c>
      <c r="AD1567" s="20"/>
      <c r="AE1567"/>
      <c r="AF1567"/>
    </row>
    <row r="1568" spans="1:32" ht="20.100000000000001" hidden="1" customHeight="1">
      <c r="A1568" s="12" t="s">
        <v>116</v>
      </c>
      <c r="B1568" t="s">
        <v>26</v>
      </c>
      <c r="C1568" s="7">
        <f t="shared" si="262"/>
        <v>17</v>
      </c>
      <c r="D1568" t="s">
        <v>81</v>
      </c>
      <c r="I1568" s="135"/>
      <c r="J1568" s="33"/>
      <c r="K1568" s="137"/>
      <c r="M1568" s="135"/>
      <c r="O1568" s="135"/>
      <c r="T1568" s="135"/>
      <c r="Y1568" s="30">
        <f t="shared" si="263"/>
        <v>0</v>
      </c>
      <c r="Z1568" s="5">
        <f t="shared" si="264"/>
        <v>0</v>
      </c>
      <c r="AA1568" s="16">
        <v>38035</v>
      </c>
      <c r="AC1568" s="1">
        <v>44465</v>
      </c>
    </row>
    <row r="1569" spans="1:32" ht="20.100000000000001" hidden="1" customHeight="1">
      <c r="A1569" s="12" t="s">
        <v>389</v>
      </c>
      <c r="B1569" t="s">
        <v>265</v>
      </c>
      <c r="C1569" s="7">
        <f t="shared" si="262"/>
        <v>18</v>
      </c>
      <c r="D1569" t="s">
        <v>81</v>
      </c>
      <c r="I1569" s="135"/>
      <c r="J1569" s="33"/>
      <c r="K1569" s="137"/>
      <c r="M1569" s="135"/>
      <c r="O1569" s="135"/>
      <c r="T1569" s="135"/>
      <c r="Y1569" s="30">
        <f t="shared" si="263"/>
        <v>0</v>
      </c>
      <c r="Z1569" s="5">
        <f t="shared" si="264"/>
        <v>0</v>
      </c>
      <c r="AA1569" s="1">
        <v>37744</v>
      </c>
      <c r="AC1569" s="1">
        <v>44465</v>
      </c>
    </row>
    <row r="1570" spans="1:32" ht="20.100000000000001" hidden="1" customHeight="1">
      <c r="A1570" s="12" t="s">
        <v>77</v>
      </c>
      <c r="B1570" t="s">
        <v>31</v>
      </c>
      <c r="C1570" s="7">
        <f t="shared" si="262"/>
        <v>18</v>
      </c>
      <c r="D1570" t="s">
        <v>81</v>
      </c>
      <c r="I1570" s="135"/>
      <c r="J1570" s="33"/>
      <c r="K1570" s="137"/>
      <c r="M1570" s="135"/>
      <c r="O1570" s="135"/>
      <c r="T1570" s="135"/>
      <c r="Y1570" s="30">
        <f t="shared" si="263"/>
        <v>0</v>
      </c>
      <c r="Z1570" s="5">
        <f t="shared" si="264"/>
        <v>0</v>
      </c>
      <c r="AA1570" s="15">
        <v>37864</v>
      </c>
      <c r="AC1570" s="1">
        <v>44465</v>
      </c>
    </row>
    <row r="1571" spans="1:32" ht="20.100000000000001" hidden="1" customHeight="1">
      <c r="A1571" s="12" t="s">
        <v>540</v>
      </c>
      <c r="B1571" t="s">
        <v>541</v>
      </c>
      <c r="C1571" s="7">
        <f t="shared" si="262"/>
        <v>18</v>
      </c>
      <c r="D1571" t="s">
        <v>851</v>
      </c>
      <c r="I1571" s="135"/>
      <c r="J1571" s="33"/>
      <c r="K1571" s="137"/>
      <c r="M1571" s="135"/>
      <c r="O1571" s="135"/>
      <c r="T1571" s="135"/>
      <c r="Y1571" s="30">
        <f t="shared" si="263"/>
        <v>0</v>
      </c>
      <c r="Z1571" s="5">
        <f t="shared" si="264"/>
        <v>0</v>
      </c>
      <c r="AA1571" s="1">
        <v>37853</v>
      </c>
      <c r="AC1571" s="1">
        <v>44465</v>
      </c>
    </row>
    <row r="1572" spans="1:32" ht="20.100000000000001" hidden="1" customHeight="1">
      <c r="A1572" s="12" t="s">
        <v>163</v>
      </c>
      <c r="B1572" t="s">
        <v>58</v>
      </c>
      <c r="C1572" s="7">
        <f t="shared" si="262"/>
        <v>18</v>
      </c>
      <c r="D1572" t="s">
        <v>81</v>
      </c>
      <c r="I1572" s="135"/>
      <c r="J1572" s="33"/>
      <c r="K1572" s="137"/>
      <c r="M1572" s="135"/>
      <c r="O1572" s="135"/>
      <c r="T1572" s="135"/>
      <c r="Y1572" s="30">
        <f t="shared" si="263"/>
        <v>0</v>
      </c>
      <c r="Z1572" s="5">
        <f t="shared" si="264"/>
        <v>0</v>
      </c>
      <c r="AA1572" s="1">
        <v>37581</v>
      </c>
      <c r="AC1572" s="1">
        <v>44465</v>
      </c>
    </row>
    <row r="1573" spans="1:32" ht="20.100000000000001" hidden="1" customHeight="1">
      <c r="A1573" s="12" t="s">
        <v>208</v>
      </c>
      <c r="B1573" t="s">
        <v>164</v>
      </c>
      <c r="C1573" s="7">
        <f t="shared" si="262"/>
        <v>18</v>
      </c>
      <c r="D1573" t="s">
        <v>81</v>
      </c>
      <c r="I1573" s="135"/>
      <c r="J1573" s="33"/>
      <c r="K1573" s="137"/>
      <c r="M1573" s="135"/>
      <c r="O1573" s="135"/>
      <c r="T1573" s="135"/>
      <c r="Y1573" s="30">
        <f t="shared" si="263"/>
        <v>0</v>
      </c>
      <c r="Z1573" s="5">
        <f t="shared" si="264"/>
        <v>0</v>
      </c>
      <c r="AA1573" s="1">
        <v>37732</v>
      </c>
      <c r="AC1573" s="1">
        <v>44465</v>
      </c>
    </row>
    <row r="1574" spans="1:32" ht="20.100000000000001" hidden="1" customHeight="1">
      <c r="A1574" t="s">
        <v>465</v>
      </c>
      <c r="B1574" t="s">
        <v>119</v>
      </c>
      <c r="C1574" s="7">
        <f t="shared" si="262"/>
        <v>19</v>
      </c>
      <c r="D1574" t="s">
        <v>81</v>
      </c>
      <c r="I1574" s="135"/>
      <c r="J1574" s="33"/>
      <c r="K1574" s="137"/>
      <c r="M1574" s="135"/>
      <c r="O1574" s="135"/>
      <c r="T1574" s="135"/>
      <c r="Y1574" s="30">
        <f t="shared" si="263"/>
        <v>0</v>
      </c>
      <c r="Z1574" s="5">
        <f t="shared" si="264"/>
        <v>0</v>
      </c>
      <c r="AA1574" s="15">
        <v>37356</v>
      </c>
      <c r="AC1574" s="1">
        <v>44465</v>
      </c>
    </row>
    <row r="1575" spans="1:32" ht="20.100000000000001" hidden="1" customHeight="1">
      <c r="A1575" s="12" t="s">
        <v>79</v>
      </c>
      <c r="B1575" t="s">
        <v>80</v>
      </c>
      <c r="C1575" s="7">
        <f t="shared" si="262"/>
        <v>19</v>
      </c>
      <c r="D1575" t="s">
        <v>81</v>
      </c>
      <c r="I1575" s="135"/>
      <c r="J1575" s="33"/>
      <c r="K1575" s="137"/>
      <c r="M1575" s="135"/>
      <c r="O1575" s="135"/>
      <c r="T1575" s="135"/>
      <c r="Y1575" s="30">
        <f t="shared" si="263"/>
        <v>0</v>
      </c>
      <c r="Z1575" s="5">
        <f t="shared" si="264"/>
        <v>0</v>
      </c>
      <c r="AA1575" s="1">
        <v>37212</v>
      </c>
      <c r="AC1575" s="1">
        <v>44465</v>
      </c>
      <c r="AD1575" s="20" t="s">
        <v>307</v>
      </c>
      <c r="AE1575" s="2"/>
      <c r="AF1575" s="2"/>
    </row>
    <row r="1576" spans="1:32" ht="20.100000000000001" hidden="1" customHeight="1">
      <c r="A1576" s="12" t="s">
        <v>17</v>
      </c>
      <c r="B1576" t="s">
        <v>31</v>
      </c>
      <c r="C1576" s="7">
        <f t="shared" si="262"/>
        <v>17</v>
      </c>
      <c r="D1576" t="s">
        <v>81</v>
      </c>
      <c r="I1576" s="135"/>
      <c r="J1576" s="33"/>
      <c r="K1576" s="137"/>
      <c r="M1576" s="135"/>
      <c r="O1576" s="135"/>
      <c r="T1576" s="135"/>
      <c r="Y1576" s="30">
        <f t="shared" si="263"/>
        <v>0</v>
      </c>
      <c r="Z1576" s="5">
        <f t="shared" si="264"/>
        <v>0</v>
      </c>
      <c r="AA1576" s="1">
        <v>37917</v>
      </c>
      <c r="AC1576" s="1">
        <v>44465</v>
      </c>
    </row>
    <row r="1577" spans="1:32" ht="20.100000000000001" customHeight="1">
      <c r="A1577" s="12" t="s">
        <v>47</v>
      </c>
      <c r="B1577" t="s">
        <v>20</v>
      </c>
      <c r="C1577" s="7">
        <f t="shared" si="262"/>
        <v>121</v>
      </c>
      <c r="D1577" t="s">
        <v>81</v>
      </c>
      <c r="I1577" s="135"/>
      <c r="J1577" s="33"/>
      <c r="K1577" s="137"/>
      <c r="M1577" s="135"/>
      <c r="O1577" s="135"/>
      <c r="T1577" s="135"/>
      <c r="U1577" s="13">
        <v>63</v>
      </c>
      <c r="Y1577" s="30">
        <f t="shared" si="263"/>
        <v>63</v>
      </c>
      <c r="Z1577" s="5">
        <f t="shared" si="264"/>
        <v>1</v>
      </c>
      <c r="AA1577" s="1"/>
      <c r="AC1577" s="1">
        <v>44465</v>
      </c>
    </row>
    <row r="1578" spans="1:32" ht="20.100000000000001" customHeight="1">
      <c r="A1578" s="2" t="s">
        <v>867</v>
      </c>
      <c r="B1578" s="2"/>
      <c r="C1578" s="9"/>
      <c r="D1578" s="9"/>
      <c r="E1578" s="9"/>
      <c r="F1578" s="9"/>
      <c r="G1578" s="37"/>
      <c r="H1578" s="37"/>
      <c r="I1578" s="135"/>
      <c r="J1578" s="37"/>
      <c r="K1578" s="137"/>
      <c r="L1578" s="37"/>
      <c r="M1578" s="135"/>
      <c r="N1578" s="37"/>
      <c r="O1578" s="135"/>
      <c r="P1578" s="37"/>
      <c r="Q1578" s="37"/>
      <c r="R1578" s="37"/>
      <c r="S1578" s="37"/>
      <c r="T1578" s="135"/>
      <c r="U1578" s="37"/>
      <c r="V1578" s="37"/>
      <c r="W1578" s="37"/>
      <c r="X1578" s="37"/>
      <c r="Y1578" s="34"/>
      <c r="Z1578" s="34"/>
      <c r="AC1578" s="1">
        <v>44465</v>
      </c>
    </row>
    <row r="1579" spans="1:32" ht="20.100000000000001" hidden="1" customHeight="1">
      <c r="A1579" s="12" t="s">
        <v>267</v>
      </c>
      <c r="B1579" t="s">
        <v>59</v>
      </c>
      <c r="C1579" s="7">
        <f t="shared" ref="C1579:C1585" si="265">ROUNDDOWN(YEARFRAC(AA1579,AC1579),0)</f>
        <v>18</v>
      </c>
      <c r="D1579" t="s">
        <v>81</v>
      </c>
      <c r="E1579" s="77">
        <v>85</v>
      </c>
      <c r="F1579" s="78">
        <v>83</v>
      </c>
      <c r="G1579" s="13">
        <v>63</v>
      </c>
      <c r="I1579" s="135"/>
      <c r="J1579" s="33"/>
      <c r="K1579" s="137"/>
      <c r="M1579" s="135"/>
      <c r="O1579" s="135"/>
      <c r="T1579" s="135"/>
      <c r="Y1579" s="30">
        <f t="shared" ref="Y1579:Y1585" si="266">SUM(E1579:X1579)</f>
        <v>231</v>
      </c>
      <c r="Z1579" s="5">
        <f t="shared" ref="Z1579:Z1585" si="267">COUNTIF(E1579:X1579,"&gt;0")</f>
        <v>3</v>
      </c>
      <c r="AA1579" s="1">
        <v>37743</v>
      </c>
      <c r="AC1579" s="1">
        <v>44465</v>
      </c>
    </row>
    <row r="1580" spans="1:32" ht="20.100000000000001" hidden="1" customHeight="1">
      <c r="A1580" s="12" t="s">
        <v>404</v>
      </c>
      <c r="B1580" t="s">
        <v>405</v>
      </c>
      <c r="C1580" s="7">
        <f t="shared" si="265"/>
        <v>18</v>
      </c>
      <c r="D1580" t="s">
        <v>81</v>
      </c>
      <c r="G1580" s="57"/>
      <c r="I1580" s="135"/>
      <c r="J1580" s="33"/>
      <c r="K1580" s="137"/>
      <c r="M1580" s="135"/>
      <c r="O1580" s="135"/>
      <c r="P1580" s="57"/>
      <c r="T1580" s="135"/>
      <c r="Y1580" s="30">
        <f t="shared" si="266"/>
        <v>0</v>
      </c>
      <c r="Z1580" s="5">
        <f t="shared" si="267"/>
        <v>0</v>
      </c>
      <c r="AA1580" s="1">
        <v>37622</v>
      </c>
      <c r="AC1580" s="1">
        <v>44465</v>
      </c>
    </row>
    <row r="1581" spans="1:32" ht="20.100000000000001" hidden="1" customHeight="1">
      <c r="A1581" s="12" t="s">
        <v>839</v>
      </c>
      <c r="B1581" t="s">
        <v>188</v>
      </c>
      <c r="C1581" s="7">
        <f t="shared" si="265"/>
        <v>18</v>
      </c>
      <c r="D1581" t="s">
        <v>81</v>
      </c>
      <c r="I1581" s="135"/>
      <c r="J1581" s="60"/>
      <c r="K1581" s="137"/>
      <c r="M1581" s="135"/>
      <c r="O1581" s="135"/>
      <c r="T1581" s="135"/>
      <c r="Y1581" s="30">
        <f t="shared" si="266"/>
        <v>0</v>
      </c>
      <c r="Z1581" s="5">
        <f t="shared" si="267"/>
        <v>0</v>
      </c>
      <c r="AA1581" s="15">
        <v>37861</v>
      </c>
      <c r="AC1581" s="1">
        <v>44465</v>
      </c>
    </row>
    <row r="1582" spans="1:32" ht="20.100000000000001" hidden="1" customHeight="1">
      <c r="A1582" s="12" t="s">
        <v>271</v>
      </c>
      <c r="B1582" t="s">
        <v>265</v>
      </c>
      <c r="C1582" s="7">
        <f t="shared" si="265"/>
        <v>18</v>
      </c>
      <c r="D1582" t="s">
        <v>81</v>
      </c>
      <c r="I1582" s="135"/>
      <c r="J1582" s="33"/>
      <c r="K1582" s="137"/>
      <c r="M1582" s="135"/>
      <c r="O1582" s="135"/>
      <c r="T1582" s="135"/>
      <c r="Y1582" s="30">
        <f t="shared" si="266"/>
        <v>0</v>
      </c>
      <c r="Z1582" s="5">
        <f t="shared" si="267"/>
        <v>0</v>
      </c>
      <c r="AA1582" s="1">
        <v>37883</v>
      </c>
      <c r="AC1582" s="1">
        <v>44465</v>
      </c>
    </row>
    <row r="1583" spans="1:32" ht="20.100000000000001" hidden="1" customHeight="1">
      <c r="A1583" s="12" t="s">
        <v>715</v>
      </c>
      <c r="B1583" t="s">
        <v>337</v>
      </c>
      <c r="C1583" s="7">
        <f t="shared" si="265"/>
        <v>19</v>
      </c>
      <c r="D1583" t="s">
        <v>81</v>
      </c>
      <c r="I1583" s="135"/>
      <c r="J1583" s="33"/>
      <c r="K1583" s="137"/>
      <c r="M1583" s="135"/>
      <c r="O1583" s="135"/>
      <c r="T1583" s="135"/>
      <c r="Y1583" s="30">
        <f t="shared" si="266"/>
        <v>0</v>
      </c>
      <c r="Z1583" s="5">
        <f t="shared" si="267"/>
        <v>0</v>
      </c>
      <c r="AA1583" s="15">
        <v>37493</v>
      </c>
      <c r="AC1583" s="1">
        <v>44465</v>
      </c>
    </row>
    <row r="1584" spans="1:32" ht="20.100000000000001" hidden="1" customHeight="1">
      <c r="A1584" t="s">
        <v>376</v>
      </c>
      <c r="B1584" t="s">
        <v>377</v>
      </c>
      <c r="C1584" s="7">
        <f t="shared" si="265"/>
        <v>19</v>
      </c>
      <c r="D1584" t="s">
        <v>81</v>
      </c>
      <c r="I1584" s="135"/>
      <c r="J1584" s="33"/>
      <c r="K1584" s="137"/>
      <c r="M1584" s="135"/>
      <c r="O1584" s="135"/>
      <c r="T1584" s="135"/>
      <c r="Y1584" s="30">
        <f t="shared" si="266"/>
        <v>0</v>
      </c>
      <c r="Z1584" s="5">
        <f t="shared" si="267"/>
        <v>0</v>
      </c>
      <c r="AA1584" s="15">
        <v>37347</v>
      </c>
      <c r="AC1584" s="1">
        <v>44465</v>
      </c>
    </row>
    <row r="1585" spans="1:30" ht="20.100000000000001" customHeight="1">
      <c r="B1585" s="12"/>
      <c r="C1585" s="7">
        <f t="shared" si="265"/>
        <v>121</v>
      </c>
      <c r="D1585" t="s">
        <v>81</v>
      </c>
      <c r="I1585" s="135"/>
      <c r="J1585" s="33"/>
      <c r="K1585" s="137"/>
      <c r="M1585" s="135"/>
      <c r="O1585" s="135"/>
      <c r="T1585" s="135"/>
      <c r="Y1585" s="30">
        <f t="shared" si="266"/>
        <v>0</v>
      </c>
      <c r="Z1585" s="5">
        <f t="shared" si="267"/>
        <v>0</v>
      </c>
      <c r="AA1585" s="15"/>
      <c r="AB1585" s="2"/>
      <c r="AC1585" s="1">
        <v>44465</v>
      </c>
    </row>
    <row r="1586" spans="1:30" ht="20.100000000000001" customHeight="1">
      <c r="A1586" s="2" t="s">
        <v>1117</v>
      </c>
      <c r="B1586" s="2"/>
      <c r="C1586" s="9"/>
      <c r="D1586" s="9"/>
      <c r="E1586" s="9"/>
      <c r="F1586" s="9"/>
      <c r="G1586" s="37"/>
      <c r="H1586" s="37"/>
      <c r="I1586" s="135"/>
      <c r="J1586" s="37"/>
      <c r="K1586" s="137"/>
      <c r="L1586" s="37"/>
      <c r="M1586" s="135"/>
      <c r="N1586" s="37"/>
      <c r="O1586" s="135"/>
      <c r="P1586" s="37"/>
      <c r="Q1586" s="37"/>
      <c r="R1586" s="37"/>
      <c r="S1586" s="37"/>
      <c r="T1586" s="135"/>
      <c r="U1586" s="37"/>
      <c r="V1586" s="37"/>
      <c r="W1586" s="37"/>
      <c r="X1586" s="37"/>
      <c r="Y1586" s="34"/>
      <c r="Z1586" s="34"/>
      <c r="AC1586" s="1">
        <v>44465</v>
      </c>
    </row>
    <row r="1587" spans="1:30" ht="20.100000000000001" customHeight="1">
      <c r="C1587" s="7"/>
      <c r="D1587" t="s">
        <v>81</v>
      </c>
      <c r="E1587" s="80"/>
      <c r="F1587" s="79"/>
      <c r="I1587" s="135"/>
      <c r="J1587" s="33"/>
      <c r="K1587" s="137"/>
      <c r="M1587" s="135"/>
      <c r="O1587" s="136"/>
      <c r="T1587" s="136"/>
      <c r="Y1587" s="30"/>
      <c r="Z1587" s="5"/>
      <c r="AA1587" s="16"/>
      <c r="AC1587" s="1">
        <v>44465</v>
      </c>
    </row>
    <row r="1588" spans="1:30" ht="20.100000000000001" customHeight="1">
      <c r="A1588" s="12" t="s">
        <v>1488</v>
      </c>
      <c r="B1588" t="s">
        <v>8</v>
      </c>
      <c r="C1588" s="7">
        <f t="shared" ref="C1588:C1598" si="268">ROUNDDOWN(YEARFRAC(AA1588,AC1588),0)</f>
        <v>20</v>
      </c>
      <c r="D1588" t="s">
        <v>81</v>
      </c>
      <c r="E1588" s="80">
        <v>104</v>
      </c>
      <c r="F1588" s="79"/>
      <c r="H1588" s="13">
        <v>106</v>
      </c>
      <c r="I1588" s="135"/>
      <c r="J1588" s="33">
        <v>105</v>
      </c>
      <c r="K1588" s="137"/>
      <c r="M1588" s="135"/>
      <c r="O1588" s="136"/>
      <c r="T1588" s="136"/>
      <c r="Y1588" s="30">
        <f t="shared" ref="Y1588:Y1598" si="269">SUM(E1588:X1588)</f>
        <v>315</v>
      </c>
      <c r="Z1588" s="5">
        <f t="shared" ref="Z1588:Z1598" si="270">COUNTIF(E1588:X1588,"&gt;0")</f>
        <v>3</v>
      </c>
      <c r="AA1588" s="16">
        <v>36800</v>
      </c>
      <c r="AC1588" s="1">
        <v>44465</v>
      </c>
    </row>
    <row r="1589" spans="1:30" ht="20.100000000000001" hidden="1" customHeight="1">
      <c r="A1589" s="12" t="s">
        <v>173</v>
      </c>
      <c r="B1589" t="s">
        <v>8</v>
      </c>
      <c r="C1589" s="7">
        <f t="shared" si="268"/>
        <v>20</v>
      </c>
      <c r="D1589" t="s">
        <v>81</v>
      </c>
      <c r="E1589" s="26"/>
      <c r="F1589" s="26"/>
      <c r="I1589" s="135"/>
      <c r="J1589" s="33"/>
      <c r="K1589" s="137"/>
      <c r="L1589" s="57">
        <v>105</v>
      </c>
      <c r="M1589" s="135"/>
      <c r="O1589" s="135"/>
      <c r="P1589" s="57"/>
      <c r="R1589" s="57"/>
      <c r="T1589" s="135"/>
      <c r="Y1589" s="30">
        <f t="shared" si="269"/>
        <v>105</v>
      </c>
      <c r="Z1589" s="5">
        <f t="shared" si="270"/>
        <v>1</v>
      </c>
      <c r="AA1589" s="1">
        <v>36861</v>
      </c>
      <c r="AC1589" s="1">
        <v>44465</v>
      </c>
    </row>
    <row r="1590" spans="1:30" ht="20.100000000000001" hidden="1" customHeight="1">
      <c r="A1590" s="12" t="s">
        <v>437</v>
      </c>
      <c r="B1590" t="s">
        <v>438</v>
      </c>
      <c r="C1590" s="7">
        <f t="shared" si="268"/>
        <v>18</v>
      </c>
      <c r="D1590" t="s">
        <v>81</v>
      </c>
      <c r="E1590" s="9"/>
      <c r="F1590" s="9"/>
      <c r="I1590" s="135"/>
      <c r="J1590" s="33"/>
      <c r="K1590" s="137"/>
      <c r="M1590" s="135"/>
      <c r="O1590" s="135"/>
      <c r="T1590" s="135"/>
      <c r="Y1590" s="30">
        <f t="shared" si="269"/>
        <v>0</v>
      </c>
      <c r="Z1590" s="5">
        <f t="shared" si="270"/>
        <v>0</v>
      </c>
      <c r="AA1590" s="16">
        <v>37724</v>
      </c>
      <c r="AC1590" s="1">
        <v>44465</v>
      </c>
    </row>
    <row r="1591" spans="1:30" ht="20.100000000000001" hidden="1" customHeight="1">
      <c r="A1591" s="12" t="s">
        <v>263</v>
      </c>
      <c r="B1591" t="s">
        <v>130</v>
      </c>
      <c r="C1591" s="7">
        <f t="shared" si="268"/>
        <v>19</v>
      </c>
      <c r="D1591" t="s">
        <v>81</v>
      </c>
      <c r="E1591" s="9"/>
      <c r="F1591" s="9"/>
      <c r="I1591" s="135"/>
      <c r="J1591" s="33"/>
      <c r="K1591" s="137"/>
      <c r="M1591" s="135"/>
      <c r="O1591" s="135"/>
      <c r="T1591" s="135"/>
      <c r="Y1591" s="30">
        <f t="shared" si="269"/>
        <v>0</v>
      </c>
      <c r="Z1591" s="5">
        <f t="shared" si="270"/>
        <v>0</v>
      </c>
      <c r="AA1591" s="1">
        <v>37487</v>
      </c>
      <c r="AC1591" s="1">
        <v>44465</v>
      </c>
      <c r="AD1591" s="20" t="s">
        <v>312</v>
      </c>
    </row>
    <row r="1592" spans="1:30" ht="20.100000000000001" hidden="1" customHeight="1">
      <c r="A1592" s="12" t="s">
        <v>77</v>
      </c>
      <c r="B1592" t="s">
        <v>320</v>
      </c>
      <c r="C1592" s="7">
        <f t="shared" si="268"/>
        <v>19</v>
      </c>
      <c r="D1592" t="s">
        <v>81</v>
      </c>
      <c r="E1592" s="9"/>
      <c r="F1592" s="9"/>
      <c r="I1592" s="135"/>
      <c r="J1592" s="33"/>
      <c r="K1592" s="137"/>
      <c r="M1592" s="135"/>
      <c r="O1592" s="135"/>
      <c r="T1592" s="135"/>
      <c r="Y1592" s="30">
        <f t="shared" si="269"/>
        <v>0</v>
      </c>
      <c r="Z1592" s="5">
        <f t="shared" si="270"/>
        <v>0</v>
      </c>
      <c r="AA1592" s="1">
        <v>37246</v>
      </c>
      <c r="AC1592" s="1">
        <v>44465</v>
      </c>
    </row>
    <row r="1593" spans="1:30" ht="20.100000000000001" hidden="1" customHeight="1">
      <c r="A1593" s="12" t="s">
        <v>702</v>
      </c>
      <c r="B1593" t="s">
        <v>140</v>
      </c>
      <c r="C1593" s="7">
        <f t="shared" si="268"/>
        <v>20</v>
      </c>
      <c r="D1593" t="s">
        <v>81</v>
      </c>
      <c r="E1593" s="9"/>
      <c r="F1593" s="9"/>
      <c r="I1593" s="135"/>
      <c r="J1593" s="33"/>
      <c r="K1593" s="137"/>
      <c r="M1593" s="135"/>
      <c r="O1593" s="135"/>
      <c r="T1593" s="135"/>
      <c r="Y1593" s="30">
        <f t="shared" si="269"/>
        <v>0</v>
      </c>
      <c r="Z1593" s="5">
        <f t="shared" si="270"/>
        <v>0</v>
      </c>
      <c r="AA1593" s="1">
        <v>37159</v>
      </c>
      <c r="AC1593" s="1">
        <v>44465</v>
      </c>
    </row>
    <row r="1594" spans="1:30" ht="20.100000000000001" hidden="1" customHeight="1">
      <c r="A1594" s="12" t="s">
        <v>942</v>
      </c>
      <c r="B1594" t="s">
        <v>132</v>
      </c>
      <c r="C1594" s="7">
        <f t="shared" si="268"/>
        <v>22</v>
      </c>
      <c r="D1594" t="s">
        <v>81</v>
      </c>
      <c r="E1594" s="9"/>
      <c r="F1594" s="9"/>
      <c r="I1594" s="135"/>
      <c r="J1594" s="33"/>
      <c r="K1594" s="137"/>
      <c r="M1594" s="135"/>
      <c r="O1594" s="135"/>
      <c r="T1594" s="135"/>
      <c r="Y1594" s="30">
        <f t="shared" si="269"/>
        <v>0</v>
      </c>
      <c r="Z1594" s="5">
        <f t="shared" si="270"/>
        <v>0</v>
      </c>
      <c r="AA1594" s="1">
        <v>36080</v>
      </c>
      <c r="AC1594" s="1">
        <v>44465</v>
      </c>
    </row>
    <row r="1595" spans="1:30" ht="20.100000000000001" hidden="1" customHeight="1">
      <c r="A1595" s="12" t="s">
        <v>936</v>
      </c>
      <c r="B1595" t="s">
        <v>60</v>
      </c>
      <c r="C1595" s="7">
        <f t="shared" si="268"/>
        <v>20</v>
      </c>
      <c r="D1595" t="s">
        <v>81</v>
      </c>
      <c r="E1595" s="9"/>
      <c r="F1595" s="9"/>
      <c r="I1595" s="135"/>
      <c r="J1595" s="33"/>
      <c r="K1595" s="137"/>
      <c r="M1595" s="135"/>
      <c r="O1595" s="135"/>
      <c r="T1595" s="135"/>
      <c r="Y1595" s="30">
        <f t="shared" si="269"/>
        <v>0</v>
      </c>
      <c r="Z1595" s="5">
        <f t="shared" si="270"/>
        <v>0</v>
      </c>
      <c r="AA1595" s="1">
        <v>36831</v>
      </c>
      <c r="AC1595" s="1">
        <v>44465</v>
      </c>
    </row>
    <row r="1596" spans="1:30" ht="20.100000000000001" hidden="1" customHeight="1">
      <c r="A1596" s="12" t="s">
        <v>141</v>
      </c>
      <c r="B1596" t="s">
        <v>533</v>
      </c>
      <c r="C1596" s="7">
        <f t="shared" si="268"/>
        <v>20</v>
      </c>
      <c r="D1596" t="s">
        <v>81</v>
      </c>
      <c r="E1596" s="9"/>
      <c r="F1596" s="9"/>
      <c r="I1596" s="135"/>
      <c r="J1596" s="33"/>
      <c r="K1596" s="137"/>
      <c r="M1596" s="135"/>
      <c r="O1596" s="135"/>
      <c r="T1596" s="135"/>
      <c r="Y1596" s="30">
        <f t="shared" si="269"/>
        <v>0</v>
      </c>
      <c r="Z1596" s="5">
        <f t="shared" si="270"/>
        <v>0</v>
      </c>
      <c r="AA1596" s="1">
        <v>37126</v>
      </c>
      <c r="AC1596" s="1">
        <v>44465</v>
      </c>
    </row>
    <row r="1597" spans="1:30" ht="20.100000000000001" hidden="1" customHeight="1">
      <c r="A1597" s="12" t="s">
        <v>125</v>
      </c>
      <c r="B1597" t="s">
        <v>19</v>
      </c>
      <c r="C1597" s="7">
        <f t="shared" si="268"/>
        <v>20</v>
      </c>
      <c r="D1597" t="s">
        <v>81</v>
      </c>
      <c r="E1597" s="9"/>
      <c r="F1597" s="9"/>
      <c r="I1597" s="135"/>
      <c r="J1597" s="33"/>
      <c r="K1597" s="137"/>
      <c r="M1597" s="135"/>
      <c r="O1597" s="135"/>
      <c r="T1597" s="135"/>
      <c r="Y1597" s="30">
        <f t="shared" si="269"/>
        <v>0</v>
      </c>
      <c r="Z1597" s="5">
        <f t="shared" si="270"/>
        <v>0</v>
      </c>
      <c r="AA1597" s="15">
        <v>37103</v>
      </c>
      <c r="AC1597" s="1">
        <v>44465</v>
      </c>
    </row>
    <row r="1598" spans="1:30" ht="20.100000000000001" customHeight="1">
      <c r="A1598" s="2" t="s">
        <v>629</v>
      </c>
      <c r="B1598" t="s">
        <v>335</v>
      </c>
      <c r="C1598" s="7">
        <f t="shared" si="268"/>
        <v>17</v>
      </c>
      <c r="D1598" t="s">
        <v>81</v>
      </c>
      <c r="E1598" s="9">
        <v>64</v>
      </c>
      <c r="F1598" s="9">
        <v>83</v>
      </c>
      <c r="I1598" s="135"/>
      <c r="J1598" s="33"/>
      <c r="K1598" s="137"/>
      <c r="M1598" s="135"/>
      <c r="O1598" s="135"/>
      <c r="T1598" s="135"/>
      <c r="Y1598" s="30">
        <f t="shared" si="269"/>
        <v>147</v>
      </c>
      <c r="Z1598" s="5">
        <f t="shared" si="270"/>
        <v>2</v>
      </c>
      <c r="AA1598" s="15">
        <v>38052</v>
      </c>
      <c r="AC1598" s="1">
        <v>44465</v>
      </c>
    </row>
    <row r="1599" spans="1:30" ht="20.100000000000001" customHeight="1">
      <c r="A1599" s="2" t="s">
        <v>1118</v>
      </c>
      <c r="B1599" s="2"/>
      <c r="C1599" s="9"/>
      <c r="D1599" s="9"/>
      <c r="E1599" s="9"/>
      <c r="F1599" s="9"/>
      <c r="G1599" s="37"/>
      <c r="H1599" s="37"/>
      <c r="I1599" s="135"/>
      <c r="J1599" s="37"/>
      <c r="K1599" s="137"/>
      <c r="L1599" s="37"/>
      <c r="M1599" s="135"/>
      <c r="N1599" s="37"/>
      <c r="O1599" s="135"/>
      <c r="P1599" s="37"/>
      <c r="Q1599" s="37"/>
      <c r="R1599" s="37"/>
      <c r="S1599" s="37"/>
      <c r="T1599" s="135"/>
      <c r="U1599" s="37"/>
      <c r="V1599" s="37"/>
      <c r="W1599" s="37"/>
      <c r="X1599" s="37"/>
      <c r="Y1599" s="34"/>
      <c r="Z1599" s="34"/>
      <c r="AC1599" s="1">
        <v>44465</v>
      </c>
    </row>
    <row r="1600" spans="1:30" ht="20.100000000000001" customHeight="1">
      <c r="A1600" s="63"/>
      <c r="B1600" s="63"/>
      <c r="C1600" s="7">
        <f t="shared" ref="C1600:C1611" si="271">ROUNDDOWN(YEARFRAC(AA1600,AC1600),0)</f>
        <v>121</v>
      </c>
      <c r="D1600" s="26" t="s">
        <v>81</v>
      </c>
      <c r="G1600" s="60"/>
      <c r="H1600" s="33"/>
      <c r="I1600" s="136"/>
      <c r="J1600" s="33"/>
      <c r="K1600" s="142"/>
      <c r="L1600" s="60"/>
      <c r="M1600" s="136"/>
      <c r="N1600" s="33"/>
      <c r="O1600" s="135"/>
      <c r="P1600" s="33"/>
      <c r="Q1600" s="60"/>
      <c r="R1600" s="57"/>
      <c r="S1600" s="60"/>
      <c r="T1600" s="136"/>
      <c r="U1600" s="60"/>
      <c r="V1600" s="60"/>
      <c r="W1600" s="60"/>
      <c r="X1600" s="60"/>
      <c r="Y1600" s="30">
        <f t="shared" ref="Y1600:Y1611" si="272">SUM(E1600:X1600)</f>
        <v>0</v>
      </c>
      <c r="Z1600" s="5">
        <f t="shared" ref="Z1600:Z1611" si="273">COUNTIF(E1600:X1600,"&gt;0")</f>
        <v>0</v>
      </c>
      <c r="AA1600" s="15"/>
      <c r="AC1600" s="1">
        <v>44465</v>
      </c>
    </row>
    <row r="1601" spans="1:32" ht="20.100000000000001" hidden="1" customHeight="1">
      <c r="A1601" s="63" t="s">
        <v>703</v>
      </c>
      <c r="B1601" s="63" t="s">
        <v>1298</v>
      </c>
      <c r="C1601" s="7"/>
      <c r="D1601" s="26" t="s">
        <v>81</v>
      </c>
      <c r="G1601" s="60"/>
      <c r="H1601" s="33"/>
      <c r="I1601" s="136"/>
      <c r="J1601" s="33"/>
      <c r="K1601" s="142"/>
      <c r="L1601" s="60"/>
      <c r="M1601" s="136"/>
      <c r="N1601" s="33"/>
      <c r="O1601" s="135"/>
      <c r="P1601" s="33"/>
      <c r="Q1601" s="60">
        <v>105</v>
      </c>
      <c r="R1601" s="57"/>
      <c r="S1601" s="60"/>
      <c r="T1601" s="136"/>
      <c r="U1601" s="60"/>
      <c r="V1601" s="60"/>
      <c r="W1601" s="60"/>
      <c r="X1601" s="60"/>
      <c r="Y1601" s="30">
        <f t="shared" si="272"/>
        <v>105</v>
      </c>
      <c r="Z1601" s="5">
        <f t="shared" si="273"/>
        <v>1</v>
      </c>
      <c r="AA1601" s="15"/>
      <c r="AC1601" s="1">
        <v>44465</v>
      </c>
    </row>
    <row r="1602" spans="1:32" ht="20.100000000000001" hidden="1" customHeight="1">
      <c r="A1602" s="12" t="s">
        <v>338</v>
      </c>
      <c r="B1602" t="s">
        <v>118</v>
      </c>
      <c r="C1602" s="7">
        <f t="shared" si="271"/>
        <v>27</v>
      </c>
      <c r="D1602" t="s">
        <v>81</v>
      </c>
      <c r="I1602" s="135"/>
      <c r="J1602" s="33"/>
      <c r="K1602" s="137"/>
      <c r="M1602" s="136"/>
      <c r="O1602" s="135"/>
      <c r="T1602" s="135"/>
      <c r="Y1602" s="30">
        <f t="shared" si="272"/>
        <v>0</v>
      </c>
      <c r="Z1602" s="5">
        <f t="shared" si="273"/>
        <v>0</v>
      </c>
      <c r="AA1602" s="15">
        <v>34538</v>
      </c>
      <c r="AC1602" s="1">
        <v>44465</v>
      </c>
      <c r="AD1602" s="20" t="s">
        <v>307</v>
      </c>
    </row>
    <row r="1603" spans="1:32" s="12" customFormat="1" ht="20.100000000000001" hidden="1" customHeight="1">
      <c r="A1603" s="12" t="s">
        <v>62</v>
      </c>
      <c r="B1603" t="s">
        <v>105</v>
      </c>
      <c r="C1603" s="7">
        <f t="shared" si="271"/>
        <v>23</v>
      </c>
      <c r="D1603" t="s">
        <v>81</v>
      </c>
      <c r="E1603" s="77"/>
      <c r="F1603" s="78"/>
      <c r="G1603" s="13"/>
      <c r="H1603" s="13"/>
      <c r="I1603" s="135"/>
      <c r="J1603" s="33"/>
      <c r="K1603" s="137"/>
      <c r="L1603" s="13"/>
      <c r="M1603" s="135"/>
      <c r="N1603" s="13"/>
      <c r="O1603" s="135"/>
      <c r="P1603" s="13"/>
      <c r="Q1603" s="13"/>
      <c r="R1603" s="13"/>
      <c r="S1603" s="13"/>
      <c r="T1603" s="135"/>
      <c r="U1603" s="13"/>
      <c r="V1603" s="13"/>
      <c r="W1603" s="13"/>
      <c r="X1603" s="13"/>
      <c r="Y1603" s="30">
        <f t="shared" si="272"/>
        <v>0</v>
      </c>
      <c r="Z1603" s="5">
        <f t="shared" si="273"/>
        <v>0</v>
      </c>
      <c r="AA1603" s="1">
        <v>35704</v>
      </c>
      <c r="AB1603"/>
      <c r="AC1603" s="1">
        <v>44465</v>
      </c>
      <c r="AD1603" s="20" t="s">
        <v>303</v>
      </c>
      <c r="AE1603"/>
      <c r="AF1603"/>
    </row>
    <row r="1604" spans="1:32" ht="20.100000000000001" hidden="1" customHeight="1">
      <c r="A1604" s="12" t="s">
        <v>322</v>
      </c>
      <c r="B1604" t="s">
        <v>143</v>
      </c>
      <c r="C1604" s="7">
        <f t="shared" si="271"/>
        <v>22</v>
      </c>
      <c r="D1604" t="s">
        <v>81</v>
      </c>
      <c r="I1604" s="135"/>
      <c r="J1604" s="33"/>
      <c r="K1604" s="137"/>
      <c r="M1604" s="135"/>
      <c r="O1604" s="135"/>
      <c r="T1604" s="135"/>
      <c r="Y1604" s="30">
        <f t="shared" si="272"/>
        <v>0</v>
      </c>
      <c r="Z1604" s="5">
        <f t="shared" si="273"/>
        <v>0</v>
      </c>
      <c r="AA1604" s="1">
        <v>36369</v>
      </c>
      <c r="AC1604" s="1">
        <v>44465</v>
      </c>
    </row>
    <row r="1605" spans="1:32" ht="20.100000000000001" hidden="1" customHeight="1">
      <c r="A1605" t="s">
        <v>263</v>
      </c>
      <c r="B1605" t="s">
        <v>31</v>
      </c>
      <c r="C1605" s="7">
        <f t="shared" si="271"/>
        <v>23</v>
      </c>
      <c r="D1605" t="s">
        <v>81</v>
      </c>
      <c r="I1605" s="135"/>
      <c r="J1605" s="33"/>
      <c r="K1605" s="137"/>
      <c r="M1605" s="135"/>
      <c r="O1605" s="135"/>
      <c r="T1605" s="135"/>
      <c r="Y1605" s="30">
        <f t="shared" si="272"/>
        <v>0</v>
      </c>
      <c r="Z1605" s="5">
        <f t="shared" si="273"/>
        <v>0</v>
      </c>
      <c r="AA1605" s="15">
        <v>35815</v>
      </c>
      <c r="AC1605" s="1">
        <v>44465</v>
      </c>
      <c r="AD1605" s="20" t="s">
        <v>314</v>
      </c>
    </row>
    <row r="1606" spans="1:32" s="19" customFormat="1" ht="20.100000000000001" hidden="1" customHeight="1">
      <c r="A1606" s="12" t="s">
        <v>272</v>
      </c>
      <c r="B1606" s="12" t="s">
        <v>273</v>
      </c>
      <c r="C1606" s="7">
        <f t="shared" si="271"/>
        <v>22</v>
      </c>
      <c r="D1606" t="s">
        <v>81</v>
      </c>
      <c r="E1606" s="77"/>
      <c r="F1606" s="78"/>
      <c r="G1606" s="13"/>
      <c r="H1606" s="13"/>
      <c r="I1606" s="135"/>
      <c r="J1606" s="33"/>
      <c r="K1606" s="137"/>
      <c r="L1606" s="13"/>
      <c r="M1606" s="135"/>
      <c r="N1606" s="13"/>
      <c r="O1606" s="135"/>
      <c r="P1606" s="13"/>
      <c r="Q1606" s="13"/>
      <c r="R1606" s="13"/>
      <c r="S1606" s="13"/>
      <c r="T1606" s="135"/>
      <c r="U1606" s="13"/>
      <c r="V1606" s="13"/>
      <c r="W1606" s="13"/>
      <c r="X1606" s="13"/>
      <c r="Y1606" s="30">
        <f t="shared" si="272"/>
        <v>0</v>
      </c>
      <c r="Z1606" s="5">
        <f t="shared" si="273"/>
        <v>0</v>
      </c>
      <c r="AA1606" s="15">
        <v>36315</v>
      </c>
      <c r="AB1606"/>
      <c r="AC1606" s="1">
        <v>44465</v>
      </c>
    </row>
    <row r="1607" spans="1:32" s="19" customFormat="1" ht="20.100000000000001" hidden="1" customHeight="1">
      <c r="A1607" s="19" t="s">
        <v>937</v>
      </c>
      <c r="B1607" s="19" t="s">
        <v>938</v>
      </c>
      <c r="C1607" s="7">
        <f t="shared" si="271"/>
        <v>25</v>
      </c>
      <c r="D1607" s="19" t="s">
        <v>81</v>
      </c>
      <c r="E1607" s="78"/>
      <c r="F1607" s="78"/>
      <c r="G1607" s="33"/>
      <c r="H1607" s="33"/>
      <c r="I1607" s="135"/>
      <c r="J1607" s="33"/>
      <c r="K1607" s="137"/>
      <c r="L1607" s="33"/>
      <c r="M1607" s="135"/>
      <c r="N1607" s="33"/>
      <c r="O1607" s="135"/>
      <c r="P1607" s="33"/>
      <c r="Q1607" s="33"/>
      <c r="R1607" s="33"/>
      <c r="S1607" s="33"/>
      <c r="T1607" s="135"/>
      <c r="U1607" s="33"/>
      <c r="V1607" s="33"/>
      <c r="W1607" s="33"/>
      <c r="X1607" s="33"/>
      <c r="Y1607" s="30">
        <f t="shared" si="272"/>
        <v>0</v>
      </c>
      <c r="Z1607" s="5">
        <f t="shared" si="273"/>
        <v>0</v>
      </c>
      <c r="AA1607" s="28">
        <v>34977</v>
      </c>
      <c r="AC1607" s="1">
        <v>44465</v>
      </c>
    </row>
    <row r="1608" spans="1:32" ht="20.100000000000001" hidden="1" customHeight="1">
      <c r="A1608" s="19" t="s">
        <v>764</v>
      </c>
      <c r="B1608" s="19" t="s">
        <v>40</v>
      </c>
      <c r="C1608" s="7">
        <f t="shared" si="271"/>
        <v>26</v>
      </c>
      <c r="D1608" s="19" t="s">
        <v>81</v>
      </c>
      <c r="E1608" s="78"/>
      <c r="G1608" s="33"/>
      <c r="H1608" s="33"/>
      <c r="I1608" s="135"/>
      <c r="J1608" s="33"/>
      <c r="K1608" s="137"/>
      <c r="L1608" s="33"/>
      <c r="M1608" s="135"/>
      <c r="N1608" s="33"/>
      <c r="O1608" s="135"/>
      <c r="P1608" s="33"/>
      <c r="Q1608" s="33"/>
      <c r="R1608" s="33"/>
      <c r="S1608" s="33"/>
      <c r="T1608" s="135"/>
      <c r="U1608" s="33"/>
      <c r="V1608" s="33"/>
      <c r="W1608" s="33"/>
      <c r="X1608" s="33"/>
      <c r="Y1608" s="30">
        <f t="shared" si="272"/>
        <v>0</v>
      </c>
      <c r="Z1608" s="5">
        <f t="shared" si="273"/>
        <v>0</v>
      </c>
      <c r="AA1608" s="28">
        <v>34933</v>
      </c>
      <c r="AB1608" s="19"/>
      <c r="AC1608" s="1">
        <v>44465</v>
      </c>
      <c r="AD1608" s="19"/>
      <c r="AE1608" s="19"/>
      <c r="AF1608" s="19"/>
    </row>
    <row r="1609" spans="1:32" ht="20.100000000000001" hidden="1" customHeight="1">
      <c r="A1609" s="19" t="s">
        <v>939</v>
      </c>
      <c r="B1609" s="19" t="s">
        <v>121</v>
      </c>
      <c r="C1609" s="7">
        <f t="shared" si="271"/>
        <v>27</v>
      </c>
      <c r="D1609" s="19" t="s">
        <v>81</v>
      </c>
      <c r="E1609" s="78"/>
      <c r="G1609" s="33"/>
      <c r="H1609" s="33"/>
      <c r="I1609" s="135"/>
      <c r="J1609" s="33"/>
      <c r="K1609" s="137"/>
      <c r="L1609" s="33"/>
      <c r="M1609" s="135"/>
      <c r="N1609" s="33"/>
      <c r="O1609" s="135"/>
      <c r="P1609" s="33"/>
      <c r="Q1609" s="33"/>
      <c r="R1609" s="33"/>
      <c r="S1609" s="33"/>
      <c r="T1609" s="135"/>
      <c r="U1609" s="33"/>
      <c r="V1609" s="33"/>
      <c r="W1609" s="33"/>
      <c r="X1609" s="33"/>
      <c r="Y1609" s="30">
        <f t="shared" si="272"/>
        <v>0</v>
      </c>
      <c r="Z1609" s="5">
        <f t="shared" si="273"/>
        <v>0</v>
      </c>
      <c r="AA1609" s="28">
        <v>34526</v>
      </c>
      <c r="AB1609" s="19"/>
      <c r="AC1609" s="1">
        <v>44465</v>
      </c>
    </row>
    <row r="1610" spans="1:32" s="19" customFormat="1" ht="20.100000000000001" hidden="1" customHeight="1">
      <c r="A1610" s="12" t="s">
        <v>417</v>
      </c>
      <c r="B1610" t="s">
        <v>21</v>
      </c>
      <c r="C1610" s="7">
        <f t="shared" si="271"/>
        <v>25</v>
      </c>
      <c r="D1610" t="s">
        <v>81</v>
      </c>
      <c r="E1610" s="77"/>
      <c r="F1610" s="78"/>
      <c r="G1610" s="13"/>
      <c r="H1610" s="13"/>
      <c r="I1610" s="135"/>
      <c r="J1610" s="33"/>
      <c r="K1610" s="137"/>
      <c r="L1610" s="13"/>
      <c r="M1610" s="135"/>
      <c r="N1610" s="13"/>
      <c r="O1610" s="135"/>
      <c r="P1610" s="13"/>
      <c r="Q1610" s="13"/>
      <c r="R1610" s="13"/>
      <c r="S1610" s="13"/>
      <c r="T1610" s="135"/>
      <c r="U1610" s="13"/>
      <c r="V1610" s="13"/>
      <c r="W1610" s="13"/>
      <c r="X1610" s="13"/>
      <c r="Y1610" s="30">
        <f t="shared" si="272"/>
        <v>0</v>
      </c>
      <c r="Z1610" s="5">
        <f t="shared" si="273"/>
        <v>0</v>
      </c>
      <c r="AA1610" s="15">
        <v>35277</v>
      </c>
      <c r="AB1610"/>
      <c r="AC1610" s="1">
        <v>44465</v>
      </c>
    </row>
    <row r="1611" spans="1:32" s="2" customFormat="1" ht="20.100000000000001" customHeight="1">
      <c r="A1611" s="19"/>
      <c r="B1611" s="19"/>
      <c r="C1611" s="7">
        <f t="shared" si="271"/>
        <v>121</v>
      </c>
      <c r="D1611" s="19" t="s">
        <v>81</v>
      </c>
      <c r="E1611" s="78"/>
      <c r="F1611" s="78"/>
      <c r="G1611" s="33"/>
      <c r="H1611" s="33"/>
      <c r="I1611" s="135"/>
      <c r="J1611" s="33"/>
      <c r="K1611" s="137"/>
      <c r="L1611" s="33"/>
      <c r="M1611" s="135"/>
      <c r="N1611" s="33"/>
      <c r="O1611" s="135"/>
      <c r="P1611" s="33"/>
      <c r="Q1611" s="33"/>
      <c r="R1611" s="33"/>
      <c r="S1611" s="33"/>
      <c r="T1611" s="135"/>
      <c r="U1611" s="33"/>
      <c r="V1611" s="33"/>
      <c r="W1611" s="33"/>
      <c r="X1611" s="33"/>
      <c r="Y1611" s="30">
        <f t="shared" si="272"/>
        <v>0</v>
      </c>
      <c r="Z1611" s="5">
        <f t="shared" si="273"/>
        <v>0</v>
      </c>
      <c r="AA1611" s="28"/>
      <c r="AB1611" s="19"/>
      <c r="AC1611" s="1">
        <v>44465</v>
      </c>
      <c r="AD1611" s="20"/>
    </row>
    <row r="1612" spans="1:32" s="19" customFormat="1" ht="20.100000000000001" customHeight="1">
      <c r="A1612" s="2" t="s">
        <v>1407</v>
      </c>
      <c r="B1612" s="2"/>
      <c r="C1612" s="9"/>
      <c r="D1612" s="9"/>
      <c r="E1612" s="9"/>
      <c r="F1612" s="9"/>
      <c r="G1612" s="37"/>
      <c r="H1612" s="37"/>
      <c r="I1612" s="135"/>
      <c r="J1612" s="37"/>
      <c r="K1612" s="137"/>
      <c r="L1612" s="37"/>
      <c r="M1612" s="135"/>
      <c r="N1612" s="37"/>
      <c r="O1612" s="135"/>
      <c r="P1612" s="37"/>
      <c r="Q1612" s="37"/>
      <c r="R1612" s="37"/>
      <c r="S1612" s="37"/>
      <c r="T1612" s="135"/>
      <c r="U1612" s="37"/>
      <c r="V1612" s="37"/>
      <c r="W1612" s="37"/>
      <c r="X1612" s="37"/>
      <c r="Y1612" s="34"/>
      <c r="Z1612" s="34"/>
      <c r="AA1612" s="13"/>
      <c r="AB1612"/>
      <c r="AC1612" s="1">
        <v>44465</v>
      </c>
      <c r="AD1612" s="12"/>
      <c r="AE1612"/>
      <c r="AF1612"/>
    </row>
    <row r="1613" spans="1:32" ht="20.100000000000001" customHeight="1">
      <c r="A1613" s="2" t="s">
        <v>781</v>
      </c>
      <c r="B1613" s="12" t="s">
        <v>51</v>
      </c>
      <c r="C1613" s="24">
        <f t="shared" ref="C1613:C1632" si="274">ROUNDDOWN(YEARFRAC(AA1613,AC1613),0)</f>
        <v>29</v>
      </c>
      <c r="D1613" t="s">
        <v>81</v>
      </c>
      <c r="E1613" s="78"/>
      <c r="I1613" s="135"/>
      <c r="J1613" s="33"/>
      <c r="K1613" s="137"/>
      <c r="M1613" s="135"/>
      <c r="O1613" s="135"/>
      <c r="S1613" s="13">
        <v>86</v>
      </c>
      <c r="T1613" s="135"/>
      <c r="V1613" s="13">
        <v>105</v>
      </c>
      <c r="Y1613" s="30">
        <f>SUM(E1613:X1613)</f>
        <v>191</v>
      </c>
      <c r="Z1613" s="5">
        <f>COUNTIF(E1613:X1613,"&gt;0")</f>
        <v>2</v>
      </c>
      <c r="AA1613" s="15">
        <v>33527</v>
      </c>
      <c r="AB1613" s="12"/>
      <c r="AC1613" s="1">
        <v>44465</v>
      </c>
      <c r="AD1613" s="19"/>
      <c r="AE1613" s="19"/>
      <c r="AF1613" s="19"/>
    </row>
    <row r="1614" spans="1:32" ht="20.100000000000001" customHeight="1">
      <c r="A1614" s="18" t="s">
        <v>21</v>
      </c>
      <c r="B1614" s="19" t="s">
        <v>1511</v>
      </c>
      <c r="C1614" s="7">
        <f t="shared" si="274"/>
        <v>30</v>
      </c>
      <c r="D1614" s="19" t="s">
        <v>81</v>
      </c>
      <c r="E1614" s="78"/>
      <c r="G1614" s="33">
        <v>63</v>
      </c>
      <c r="H1614" s="33"/>
      <c r="I1614" s="135"/>
      <c r="J1614" s="33">
        <v>5</v>
      </c>
      <c r="K1614" s="137"/>
      <c r="L1614" s="33"/>
      <c r="M1614" s="135"/>
      <c r="N1614" s="33"/>
      <c r="O1614" s="135"/>
      <c r="P1614" s="33"/>
      <c r="Q1614" s="33"/>
      <c r="R1614" s="33"/>
      <c r="S1614" s="33"/>
      <c r="T1614" s="135"/>
      <c r="U1614" s="33"/>
      <c r="V1614" s="33"/>
      <c r="W1614" s="33"/>
      <c r="X1614" s="33"/>
      <c r="Y1614" s="30">
        <f>SUM(E1614:X1614)</f>
        <v>68</v>
      </c>
      <c r="Z1614" s="5">
        <f>COUNTIF(E1614:X1614,"&gt;0")</f>
        <v>2</v>
      </c>
      <c r="AA1614" s="28">
        <v>33219</v>
      </c>
      <c r="AB1614" s="19"/>
      <c r="AC1614" s="1">
        <v>44465</v>
      </c>
      <c r="AD1614" s="19"/>
    </row>
    <row r="1615" spans="1:32" ht="20.100000000000001" hidden="1" customHeight="1">
      <c r="A1615" s="19" t="s">
        <v>263</v>
      </c>
      <c r="B1615" s="19" t="s">
        <v>99</v>
      </c>
      <c r="C1615" s="7">
        <f t="shared" si="274"/>
        <v>28</v>
      </c>
      <c r="D1615" s="26" t="s">
        <v>81</v>
      </c>
      <c r="G1615" s="33">
        <v>63</v>
      </c>
      <c r="H1615" s="33"/>
      <c r="I1615" s="135"/>
      <c r="J1615" s="33"/>
      <c r="K1615" s="137"/>
      <c r="L1615" s="33"/>
      <c r="M1615" s="135"/>
      <c r="N1615" s="33"/>
      <c r="O1615" s="135"/>
      <c r="P1615" s="33"/>
      <c r="Q1615" s="33"/>
      <c r="R1615" s="33"/>
      <c r="S1615" s="33"/>
      <c r="T1615" s="135"/>
      <c r="U1615" s="33"/>
      <c r="V1615" s="33"/>
      <c r="W1615" s="33"/>
      <c r="X1615" s="33"/>
      <c r="Y1615" s="30">
        <f>SUM(E1615:X1615)</f>
        <v>63</v>
      </c>
      <c r="Z1615" s="5">
        <f>COUNTIF(E1615:X1615,"&gt;0")</f>
        <v>1</v>
      </c>
      <c r="AA1615" s="28">
        <v>33997</v>
      </c>
      <c r="AB1615" s="19"/>
      <c r="AC1615" s="1">
        <v>44465</v>
      </c>
      <c r="AD1615" s="20" t="s">
        <v>304</v>
      </c>
    </row>
    <row r="1616" spans="1:32" s="2" customFormat="1" ht="20.100000000000001" customHeight="1">
      <c r="A1616" s="18" t="s">
        <v>672</v>
      </c>
      <c r="B1616" t="s">
        <v>398</v>
      </c>
      <c r="C1616" s="7">
        <f t="shared" si="274"/>
        <v>121</v>
      </c>
      <c r="D1616" t="s">
        <v>81</v>
      </c>
      <c r="E1616" s="77"/>
      <c r="F1616" s="78"/>
      <c r="G1616" s="13"/>
      <c r="H1616" s="13"/>
      <c r="I1616" s="135"/>
      <c r="J1616" s="33"/>
      <c r="K1616" s="137"/>
      <c r="L1616" s="13"/>
      <c r="M1616" s="135"/>
      <c r="N1616" s="13"/>
      <c r="O1616" s="135"/>
      <c r="P1616" s="13"/>
      <c r="Q1616" s="13"/>
      <c r="R1616" s="13"/>
      <c r="S1616" s="13"/>
      <c r="T1616" s="135"/>
      <c r="U1616" s="13"/>
      <c r="V1616" s="13">
        <v>65</v>
      </c>
      <c r="W1616" s="13">
        <v>165</v>
      </c>
      <c r="X1616" s="13"/>
      <c r="Y1616" s="30">
        <f>SUM(E1616:X1616)</f>
        <v>230</v>
      </c>
      <c r="Z1616" s="5">
        <f>COUNTIF(E1616:X1616,"&gt;0")</f>
        <v>2</v>
      </c>
      <c r="AA1616" s="1"/>
      <c r="AB1616"/>
      <c r="AC1616" s="1">
        <v>44465</v>
      </c>
      <c r="AD1616" s="20"/>
    </row>
    <row r="1617" spans="1:32" ht="20.100000000000001" customHeight="1">
      <c r="A1617" s="2" t="s">
        <v>1413</v>
      </c>
      <c r="B1617" s="2"/>
      <c r="C1617" s="9"/>
      <c r="D1617" s="9"/>
      <c r="E1617" s="9"/>
      <c r="F1617" s="9"/>
      <c r="G1617" s="37"/>
      <c r="H1617" s="37"/>
      <c r="I1617" s="135"/>
      <c r="J1617" s="37"/>
      <c r="K1617" s="137"/>
      <c r="L1617" s="37"/>
      <c r="M1617" s="135"/>
      <c r="N1617" s="37"/>
      <c r="O1617" s="135"/>
      <c r="P1617" s="37"/>
      <c r="Q1617" s="37"/>
      <c r="R1617" s="37"/>
      <c r="S1617" s="37"/>
      <c r="T1617" s="135"/>
      <c r="U1617" s="37"/>
      <c r="V1617" s="37"/>
      <c r="W1617" s="37"/>
      <c r="X1617" s="37"/>
      <c r="Y1617" s="34"/>
      <c r="Z1617" s="34"/>
      <c r="AC1617" s="1">
        <v>44465</v>
      </c>
    </row>
    <row r="1618" spans="1:32" ht="20.100000000000001" customHeight="1">
      <c r="A1618" s="158" t="s">
        <v>903</v>
      </c>
      <c r="B1618" s="158" t="s">
        <v>133</v>
      </c>
      <c r="C1618" s="7">
        <f t="shared" ref="C1618:C1624" si="275">ROUNDDOWN(YEARFRAC(AA1618,AC1618),0)</f>
        <v>31</v>
      </c>
      <c r="D1618" t="s">
        <v>81</v>
      </c>
      <c r="E1618" s="77">
        <v>85</v>
      </c>
      <c r="F1618" s="78">
        <v>63</v>
      </c>
      <c r="G1618" s="13">
        <v>83</v>
      </c>
      <c r="I1618" s="135"/>
      <c r="J1618" s="33">
        <v>65</v>
      </c>
      <c r="K1618" s="137"/>
      <c r="L1618" s="13">
        <v>84</v>
      </c>
      <c r="M1618" s="135"/>
      <c r="N1618" s="13">
        <v>64</v>
      </c>
      <c r="O1618" s="135"/>
      <c r="T1618" s="135"/>
      <c r="V1618" s="13">
        <v>85</v>
      </c>
      <c r="W1618" s="13">
        <v>205</v>
      </c>
      <c r="Y1618" s="30">
        <f t="shared" ref="Y1618:Y1632" si="276">SUM(E1618:X1618)</f>
        <v>734</v>
      </c>
      <c r="Z1618" s="5">
        <f t="shared" ref="Z1618:Z1632" si="277">COUNTIF(E1618:X1618,"&gt;0")</f>
        <v>8</v>
      </c>
      <c r="AA1618" s="28">
        <v>32788</v>
      </c>
      <c r="AC1618" s="1">
        <v>44465</v>
      </c>
    </row>
    <row r="1619" spans="1:32" ht="20.100000000000001" customHeight="1">
      <c r="A1619" t="s">
        <v>856</v>
      </c>
      <c r="B1619" t="s">
        <v>861</v>
      </c>
      <c r="C1619" s="7">
        <f t="shared" si="275"/>
        <v>35</v>
      </c>
      <c r="D1619" t="s">
        <v>81</v>
      </c>
      <c r="E1619" s="77">
        <v>105</v>
      </c>
      <c r="G1619" s="57"/>
      <c r="I1619" s="135"/>
      <c r="J1619" s="33"/>
      <c r="K1619" s="137"/>
      <c r="M1619" s="135"/>
      <c r="N1619" s="57"/>
      <c r="O1619" s="135"/>
      <c r="T1619" s="135"/>
      <c r="Y1619" s="30">
        <f t="shared" si="276"/>
        <v>105</v>
      </c>
      <c r="Z1619" s="5">
        <f t="shared" si="277"/>
        <v>1</v>
      </c>
      <c r="AA1619" s="28">
        <v>31617</v>
      </c>
      <c r="AC1619" s="1">
        <v>44465</v>
      </c>
    </row>
    <row r="1620" spans="1:32" ht="20.100000000000001" customHeight="1">
      <c r="A1620" s="12" t="s">
        <v>1389</v>
      </c>
      <c r="B1620" t="s">
        <v>105</v>
      </c>
      <c r="C1620" s="7">
        <f t="shared" si="275"/>
        <v>35</v>
      </c>
      <c r="D1620" t="s">
        <v>81</v>
      </c>
      <c r="E1620" s="77">
        <v>55</v>
      </c>
      <c r="I1620" s="135"/>
      <c r="J1620" s="33"/>
      <c r="K1620" s="137"/>
      <c r="M1620" s="135"/>
      <c r="O1620" s="135"/>
      <c r="T1620" s="135"/>
      <c r="Y1620" s="30">
        <f t="shared" si="276"/>
        <v>55</v>
      </c>
      <c r="Z1620" s="5">
        <f t="shared" si="277"/>
        <v>1</v>
      </c>
      <c r="AA1620" s="1">
        <v>31409</v>
      </c>
      <c r="AC1620" s="1">
        <v>44465</v>
      </c>
    </row>
    <row r="1621" spans="1:32" s="19" customFormat="1" ht="20.100000000000001" customHeight="1">
      <c r="A1621" t="s">
        <v>1644</v>
      </c>
      <c r="B1621" t="s">
        <v>49</v>
      </c>
      <c r="C1621" s="7">
        <f>ROUNDDOWN(YEARFRAC(AA1621,AC1621),0)</f>
        <v>121</v>
      </c>
      <c r="D1621" t="s">
        <v>81</v>
      </c>
      <c r="E1621" s="77"/>
      <c r="F1621" s="78"/>
      <c r="G1621" s="57"/>
      <c r="H1621" s="13"/>
      <c r="I1621" s="135"/>
      <c r="J1621" s="33"/>
      <c r="K1621" s="137"/>
      <c r="L1621" s="13"/>
      <c r="M1621" s="135"/>
      <c r="N1621" s="57"/>
      <c r="O1621" s="135"/>
      <c r="P1621" s="13"/>
      <c r="Q1621" s="13"/>
      <c r="R1621" s="13"/>
      <c r="S1621" s="13"/>
      <c r="T1621" s="135"/>
      <c r="U1621" s="13"/>
      <c r="V1621" s="13"/>
      <c r="W1621" s="13">
        <v>125</v>
      </c>
      <c r="X1621" s="13"/>
      <c r="Y1621" s="30">
        <f t="shared" si="276"/>
        <v>125</v>
      </c>
      <c r="Z1621" s="5">
        <f t="shared" si="277"/>
        <v>1</v>
      </c>
      <c r="AA1621" s="103"/>
      <c r="AB1621"/>
      <c r="AC1621" s="1">
        <v>44465</v>
      </c>
      <c r="AD1621" s="20"/>
      <c r="AE1621"/>
      <c r="AF1621"/>
    </row>
    <row r="1622" spans="1:32" ht="20.100000000000001" customHeight="1">
      <c r="A1622"/>
      <c r="C1622" s="7">
        <f t="shared" si="275"/>
        <v>121</v>
      </c>
      <c r="D1622" t="s">
        <v>81</v>
      </c>
      <c r="G1622" s="57"/>
      <c r="I1622" s="135"/>
      <c r="J1622" s="33"/>
      <c r="K1622" s="137"/>
      <c r="M1622" s="135"/>
      <c r="N1622" s="57"/>
      <c r="O1622" s="135"/>
      <c r="T1622" s="135"/>
      <c r="Y1622" s="30">
        <f t="shared" si="276"/>
        <v>0</v>
      </c>
      <c r="Z1622" s="5">
        <f t="shared" si="277"/>
        <v>0</v>
      </c>
      <c r="AA1622" s="28"/>
      <c r="AC1622" s="1">
        <v>44465</v>
      </c>
    </row>
    <row r="1623" spans="1:32" ht="20.100000000000001" customHeight="1">
      <c r="A1623"/>
      <c r="C1623" s="7">
        <f t="shared" si="275"/>
        <v>121</v>
      </c>
      <c r="D1623" t="s">
        <v>81</v>
      </c>
      <c r="G1623" s="57"/>
      <c r="I1623" s="135"/>
      <c r="J1623" s="33"/>
      <c r="K1623" s="137"/>
      <c r="M1623" s="135"/>
      <c r="N1623" s="57"/>
      <c r="O1623" s="135"/>
      <c r="T1623" s="135"/>
      <c r="Y1623" s="30">
        <f t="shared" si="276"/>
        <v>0</v>
      </c>
      <c r="Z1623" s="5">
        <f t="shared" si="277"/>
        <v>0</v>
      </c>
      <c r="AA1623" s="103"/>
      <c r="AC1623" s="1">
        <v>44465</v>
      </c>
    </row>
    <row r="1624" spans="1:32" ht="20.100000000000001" hidden="1" customHeight="1">
      <c r="A1624" s="12" t="s">
        <v>1403</v>
      </c>
      <c r="B1624" t="s">
        <v>1408</v>
      </c>
      <c r="C1624" s="7">
        <f t="shared" si="275"/>
        <v>35</v>
      </c>
      <c r="D1624" t="s">
        <v>81</v>
      </c>
      <c r="I1624" s="135"/>
      <c r="J1624" s="33"/>
      <c r="K1624" s="137"/>
      <c r="M1624" s="135"/>
      <c r="O1624" s="135"/>
      <c r="Q1624" s="13">
        <v>5</v>
      </c>
      <c r="T1624" s="135"/>
      <c r="Y1624" s="30">
        <f t="shared" si="276"/>
        <v>5</v>
      </c>
      <c r="Z1624" s="5">
        <f t="shared" si="277"/>
        <v>1</v>
      </c>
      <c r="AA1624" s="1">
        <v>31469</v>
      </c>
      <c r="AC1624" s="1">
        <v>44465</v>
      </c>
    </row>
    <row r="1625" spans="1:32" ht="20.100000000000001" hidden="1" customHeight="1">
      <c r="A1625" t="s">
        <v>1278</v>
      </c>
      <c r="B1625" t="s">
        <v>1282</v>
      </c>
      <c r="C1625" s="7">
        <f t="shared" si="274"/>
        <v>31</v>
      </c>
      <c r="D1625" t="s">
        <v>81</v>
      </c>
      <c r="I1625" s="135"/>
      <c r="J1625" s="33"/>
      <c r="K1625" s="137"/>
      <c r="M1625" s="135"/>
      <c r="O1625" s="135"/>
      <c r="T1625" s="135"/>
      <c r="Y1625" s="30">
        <f t="shared" si="276"/>
        <v>0</v>
      </c>
      <c r="Z1625" s="5">
        <f t="shared" si="277"/>
        <v>0</v>
      </c>
      <c r="AA1625" s="28">
        <v>33129</v>
      </c>
      <c r="AC1625" s="1">
        <v>44465</v>
      </c>
    </row>
    <row r="1626" spans="1:32" ht="20.100000000000001" hidden="1" customHeight="1">
      <c r="A1626" s="12" t="s">
        <v>1031</v>
      </c>
      <c r="B1626" t="s">
        <v>55</v>
      </c>
      <c r="C1626" s="7">
        <f t="shared" si="274"/>
        <v>30</v>
      </c>
      <c r="D1626" s="26" t="s">
        <v>81</v>
      </c>
      <c r="I1626" s="135"/>
      <c r="J1626" s="33"/>
      <c r="K1626" s="137"/>
      <c r="M1626" s="135"/>
      <c r="O1626" s="135"/>
      <c r="T1626" s="135"/>
      <c r="Y1626" s="30">
        <f t="shared" si="276"/>
        <v>0</v>
      </c>
      <c r="Z1626" s="5">
        <f t="shared" si="277"/>
        <v>0</v>
      </c>
      <c r="AA1626" s="15">
        <v>33204</v>
      </c>
      <c r="AC1626" s="1">
        <v>44465</v>
      </c>
      <c r="AD1626" s="12"/>
    </row>
    <row r="1627" spans="1:32" ht="20.100000000000001" hidden="1" customHeight="1">
      <c r="A1627" t="s">
        <v>856</v>
      </c>
      <c r="B1627" s="12" t="s">
        <v>861</v>
      </c>
      <c r="C1627" s="24">
        <f t="shared" si="274"/>
        <v>35</v>
      </c>
      <c r="D1627" t="s">
        <v>81</v>
      </c>
      <c r="E1627" s="78"/>
      <c r="I1627" s="135"/>
      <c r="J1627" s="33"/>
      <c r="K1627" s="137"/>
      <c r="M1627" s="135"/>
      <c r="O1627" s="135"/>
      <c r="T1627" s="135"/>
      <c r="Y1627" s="30">
        <f t="shared" si="276"/>
        <v>0</v>
      </c>
      <c r="Z1627" s="5">
        <f t="shared" si="277"/>
        <v>0</v>
      </c>
      <c r="AA1627" s="15">
        <v>31617</v>
      </c>
      <c r="AB1627" s="12"/>
      <c r="AC1627" s="1">
        <v>44465</v>
      </c>
    </row>
    <row r="1628" spans="1:32" ht="20.100000000000001" hidden="1" customHeight="1">
      <c r="A1628" s="12" t="s">
        <v>943</v>
      </c>
      <c r="B1628" s="12" t="s">
        <v>377</v>
      </c>
      <c r="C1628" s="24">
        <f t="shared" si="274"/>
        <v>38</v>
      </c>
      <c r="D1628" t="s">
        <v>81</v>
      </c>
      <c r="I1628" s="135"/>
      <c r="J1628" s="33"/>
      <c r="K1628" s="137"/>
      <c r="M1628" s="135"/>
      <c r="O1628" s="135"/>
      <c r="T1628" s="135"/>
      <c r="Y1628" s="30">
        <f t="shared" si="276"/>
        <v>0</v>
      </c>
      <c r="Z1628" s="5">
        <f t="shared" si="277"/>
        <v>0</v>
      </c>
      <c r="AA1628" s="15">
        <v>30264</v>
      </c>
      <c r="AC1628" s="1">
        <v>44465</v>
      </c>
    </row>
    <row r="1629" spans="1:32" ht="20.100000000000001" hidden="1" customHeight="1">
      <c r="A1629" s="12" t="s">
        <v>896</v>
      </c>
      <c r="B1629" s="12" t="s">
        <v>76</v>
      </c>
      <c r="C1629" s="24">
        <f t="shared" si="274"/>
        <v>38</v>
      </c>
      <c r="D1629" t="s">
        <v>81</v>
      </c>
      <c r="I1629" s="135"/>
      <c r="J1629" s="33"/>
      <c r="K1629" s="137"/>
      <c r="M1629" s="135"/>
      <c r="O1629" s="135"/>
      <c r="T1629" s="135"/>
      <c r="Y1629" s="30">
        <f t="shared" si="276"/>
        <v>0</v>
      </c>
      <c r="Z1629" s="5">
        <f t="shared" si="277"/>
        <v>0</v>
      </c>
      <c r="AA1629" s="15">
        <v>30490</v>
      </c>
      <c r="AC1629" s="1">
        <v>44465</v>
      </c>
    </row>
    <row r="1630" spans="1:32" s="19" customFormat="1" ht="20.100000000000001" hidden="1" customHeight="1">
      <c r="A1630" s="12" t="s">
        <v>441</v>
      </c>
      <c r="B1630" s="12" t="s">
        <v>415</v>
      </c>
      <c r="C1630" s="7">
        <f t="shared" si="274"/>
        <v>36</v>
      </c>
      <c r="D1630" t="s">
        <v>81</v>
      </c>
      <c r="E1630" s="77"/>
      <c r="F1630" s="78"/>
      <c r="G1630" s="13"/>
      <c r="H1630" s="13"/>
      <c r="I1630" s="135"/>
      <c r="J1630" s="33"/>
      <c r="K1630" s="137"/>
      <c r="L1630" s="13"/>
      <c r="M1630" s="135"/>
      <c r="N1630" s="13"/>
      <c r="O1630" s="135"/>
      <c r="P1630" s="13"/>
      <c r="Q1630" s="13"/>
      <c r="R1630" s="13"/>
      <c r="S1630" s="13"/>
      <c r="T1630" s="135"/>
      <c r="U1630" s="13"/>
      <c r="V1630" s="13"/>
      <c r="W1630" s="13"/>
      <c r="X1630" s="13"/>
      <c r="Y1630" s="30">
        <f t="shared" si="276"/>
        <v>0</v>
      </c>
      <c r="Z1630" s="5">
        <f t="shared" si="277"/>
        <v>0</v>
      </c>
      <c r="AA1630" s="15">
        <v>31217</v>
      </c>
      <c r="AB1630"/>
      <c r="AC1630" s="1">
        <v>44465</v>
      </c>
      <c r="AD1630" s="12"/>
      <c r="AE1630"/>
      <c r="AF1630"/>
    </row>
    <row r="1631" spans="1:32" ht="20.100000000000001" hidden="1" customHeight="1">
      <c r="A1631" t="s">
        <v>817</v>
      </c>
      <c r="B1631" s="12" t="s">
        <v>574</v>
      </c>
      <c r="C1631" s="24">
        <f t="shared" si="274"/>
        <v>37</v>
      </c>
      <c r="D1631" t="s">
        <v>81</v>
      </c>
      <c r="E1631" s="78"/>
      <c r="I1631" s="135"/>
      <c r="J1631" s="33"/>
      <c r="K1631" s="137"/>
      <c r="M1631" s="135"/>
      <c r="O1631" s="135"/>
      <c r="T1631" s="135"/>
      <c r="Y1631" s="30">
        <f t="shared" si="276"/>
        <v>0</v>
      </c>
      <c r="Z1631" s="5">
        <f t="shared" si="277"/>
        <v>0</v>
      </c>
      <c r="AA1631" s="15">
        <v>30662</v>
      </c>
      <c r="AB1631" s="12"/>
      <c r="AC1631" s="1">
        <v>44465</v>
      </c>
    </row>
    <row r="1632" spans="1:32" s="2" customFormat="1" ht="20.100000000000001" customHeight="1">
      <c r="A1632"/>
      <c r="B1632"/>
      <c r="C1632" s="7">
        <f t="shared" si="274"/>
        <v>121</v>
      </c>
      <c r="D1632" t="s">
        <v>81</v>
      </c>
      <c r="E1632" s="77"/>
      <c r="F1632" s="78"/>
      <c r="G1632" s="13"/>
      <c r="H1632" s="13"/>
      <c r="I1632" s="135"/>
      <c r="J1632" s="33"/>
      <c r="K1632" s="137"/>
      <c r="L1632" s="13"/>
      <c r="M1632" s="135"/>
      <c r="N1632" s="13"/>
      <c r="O1632" s="135"/>
      <c r="P1632" s="13"/>
      <c r="Q1632" s="13"/>
      <c r="R1632" s="13"/>
      <c r="S1632" s="13"/>
      <c r="T1632" s="135"/>
      <c r="U1632" s="13"/>
      <c r="V1632" s="13"/>
      <c r="W1632" s="13"/>
      <c r="X1632" s="13"/>
      <c r="Y1632" s="30">
        <f t="shared" si="276"/>
        <v>0</v>
      </c>
      <c r="Z1632" s="5">
        <f t="shared" si="277"/>
        <v>0</v>
      </c>
      <c r="AA1632" s="28"/>
      <c r="AB1632"/>
      <c r="AC1632" s="1">
        <v>44465</v>
      </c>
      <c r="AD1632" s="20"/>
    </row>
    <row r="1633" spans="1:32" ht="20.100000000000001" customHeight="1">
      <c r="A1633" s="2" t="s">
        <v>1119</v>
      </c>
      <c r="C1633" s="9"/>
      <c r="D1633" s="9"/>
      <c r="E1633" s="9"/>
      <c r="F1633" s="9"/>
      <c r="G1633" s="37"/>
      <c r="H1633" s="37"/>
      <c r="I1633" s="135"/>
      <c r="J1633" s="37"/>
      <c r="K1633" s="137"/>
      <c r="L1633" s="37"/>
      <c r="M1633" s="135"/>
      <c r="N1633" s="37"/>
      <c r="O1633" s="135"/>
      <c r="P1633" s="37"/>
      <c r="Q1633" s="37"/>
      <c r="R1633" s="37"/>
      <c r="S1633" s="37"/>
      <c r="T1633" s="135"/>
      <c r="U1633" s="37"/>
      <c r="V1633" s="37"/>
      <c r="W1633" s="37"/>
      <c r="X1633" s="37"/>
      <c r="Y1633" s="34"/>
      <c r="Z1633" s="34"/>
      <c r="AC1633" s="1">
        <v>44465</v>
      </c>
    </row>
    <row r="1634" spans="1:32" ht="20.100000000000001" customHeight="1">
      <c r="A1634" s="12" t="s">
        <v>1392</v>
      </c>
      <c r="B1634" t="s">
        <v>51</v>
      </c>
      <c r="C1634" s="7">
        <f>ROUNDDOWN(YEARFRAC(AA1634,AC1634),0)</f>
        <v>37</v>
      </c>
      <c r="D1634" t="s">
        <v>81</v>
      </c>
      <c r="F1634" s="78">
        <v>103</v>
      </c>
      <c r="G1634" s="13">
        <v>103</v>
      </c>
      <c r="I1634" s="135"/>
      <c r="J1634" s="33"/>
      <c r="K1634" s="142"/>
      <c r="M1634" s="135"/>
      <c r="O1634" s="135"/>
      <c r="Q1634" s="57"/>
      <c r="T1634" s="136"/>
      <c r="W1634" s="13">
        <v>5</v>
      </c>
      <c r="Y1634" s="30">
        <f>SUM(E1634:X1634)</f>
        <v>211</v>
      </c>
      <c r="Z1634" s="5">
        <f>COUNTIF(E1634:X1634,"&gt;0")</f>
        <v>3</v>
      </c>
      <c r="AA1634" s="1">
        <v>30876</v>
      </c>
      <c r="AC1634" s="1">
        <v>44465</v>
      </c>
    </row>
    <row r="1635" spans="1:32" ht="20.100000000000001" customHeight="1">
      <c r="A1635" s="12" t="s">
        <v>1564</v>
      </c>
      <c r="B1635" t="s">
        <v>1565</v>
      </c>
      <c r="C1635" s="7">
        <f t="shared" ref="C1635:C1641" si="278">ROUNDDOWN(YEARFRAC(AA1635,AC1635),0)</f>
        <v>36</v>
      </c>
      <c r="D1635" t="s">
        <v>81</v>
      </c>
      <c r="I1635" s="135"/>
      <c r="J1635" s="60"/>
      <c r="K1635" s="137"/>
      <c r="L1635" s="13">
        <v>4</v>
      </c>
      <c r="M1635" s="135"/>
      <c r="O1635" s="135"/>
      <c r="R1635" s="13">
        <v>83</v>
      </c>
      <c r="T1635" s="135"/>
      <c r="V1635" s="13">
        <v>55</v>
      </c>
      <c r="Y1635" s="30">
        <f t="shared" ref="Y1635:Y1649" si="279">SUM(E1635:X1635)</f>
        <v>142</v>
      </c>
      <c r="Z1635" s="5">
        <f t="shared" ref="Z1635:Z1649" si="280">COUNTIF(E1635:X1635,"&gt;0")</f>
        <v>3</v>
      </c>
      <c r="AA1635" s="1">
        <v>30967</v>
      </c>
      <c r="AC1635" s="1">
        <v>44465</v>
      </c>
      <c r="AD1635" s="19"/>
      <c r="AE1635" s="18"/>
      <c r="AF1635" s="18"/>
    </row>
    <row r="1636" spans="1:32" ht="20.100000000000001" customHeight="1">
      <c r="A1636" s="26"/>
      <c r="B1636" s="26"/>
      <c r="C1636" s="7">
        <f t="shared" si="278"/>
        <v>121</v>
      </c>
      <c r="D1636" s="26" t="s">
        <v>81</v>
      </c>
      <c r="G1636" s="33"/>
      <c r="H1636" s="60"/>
      <c r="I1636" s="136"/>
      <c r="J1636" s="33"/>
      <c r="K1636" s="137"/>
      <c r="L1636" s="33"/>
      <c r="M1636" s="135"/>
      <c r="N1636" s="33"/>
      <c r="O1636" s="135"/>
      <c r="P1636" s="33"/>
      <c r="Q1636" s="33"/>
      <c r="R1636" s="33"/>
      <c r="S1636" s="33"/>
      <c r="T1636" s="135"/>
      <c r="U1636" s="33"/>
      <c r="V1636" s="33"/>
      <c r="W1636" s="33"/>
      <c r="X1636" s="33"/>
      <c r="Y1636" s="30">
        <f t="shared" si="279"/>
        <v>0</v>
      </c>
      <c r="Z1636" s="5">
        <f t="shared" si="280"/>
        <v>0</v>
      </c>
      <c r="AA1636" s="28"/>
      <c r="AB1636" s="19"/>
      <c r="AC1636" s="1">
        <v>44465</v>
      </c>
      <c r="AD1636" s="19"/>
      <c r="AE1636" s="12"/>
      <c r="AF1636" s="12"/>
    </row>
    <row r="1637" spans="1:32" ht="20.100000000000001" customHeight="1">
      <c r="A1637" s="19"/>
      <c r="B1637" s="26"/>
      <c r="C1637" s="7">
        <f t="shared" si="278"/>
        <v>121</v>
      </c>
      <c r="D1637" s="26" t="s">
        <v>81</v>
      </c>
      <c r="G1637" s="33"/>
      <c r="H1637" s="33"/>
      <c r="I1637" s="135"/>
      <c r="J1637" s="33"/>
      <c r="K1637" s="137"/>
      <c r="L1637" s="33"/>
      <c r="M1637" s="135"/>
      <c r="N1637" s="33"/>
      <c r="O1637" s="135"/>
      <c r="P1637" s="33"/>
      <c r="Q1637" s="33"/>
      <c r="R1637" s="33"/>
      <c r="S1637" s="33"/>
      <c r="T1637" s="135"/>
      <c r="U1637" s="33"/>
      <c r="V1637" s="33"/>
      <c r="W1637" s="33"/>
      <c r="X1637" s="33"/>
      <c r="Y1637" s="30">
        <f t="shared" si="279"/>
        <v>0</v>
      </c>
      <c r="Z1637" s="5">
        <f t="shared" si="280"/>
        <v>0</v>
      </c>
      <c r="AA1637" s="28"/>
      <c r="AB1637" s="19"/>
      <c r="AC1637" s="1">
        <v>44465</v>
      </c>
    </row>
    <row r="1638" spans="1:32" s="19" customFormat="1" ht="20.100000000000001" customHeight="1">
      <c r="A1638"/>
      <c r="B1638"/>
      <c r="C1638" s="7">
        <f t="shared" si="278"/>
        <v>121</v>
      </c>
      <c r="D1638" t="s">
        <v>81</v>
      </c>
      <c r="E1638" s="77"/>
      <c r="F1638" s="78"/>
      <c r="G1638" s="57"/>
      <c r="H1638" s="13"/>
      <c r="I1638" s="135"/>
      <c r="J1638" s="33"/>
      <c r="K1638" s="137"/>
      <c r="L1638" s="13"/>
      <c r="M1638" s="135"/>
      <c r="N1638" s="57"/>
      <c r="O1638" s="135"/>
      <c r="P1638" s="13"/>
      <c r="Q1638" s="13"/>
      <c r="R1638" s="13"/>
      <c r="S1638" s="13"/>
      <c r="T1638" s="135"/>
      <c r="U1638" s="13"/>
      <c r="V1638" s="13"/>
      <c r="W1638" s="13"/>
      <c r="X1638" s="13"/>
      <c r="Y1638" s="30">
        <f t="shared" si="279"/>
        <v>0</v>
      </c>
      <c r="Z1638" s="5">
        <f t="shared" si="280"/>
        <v>0</v>
      </c>
      <c r="AA1638" s="28"/>
      <c r="AB1638"/>
      <c r="AC1638" s="1">
        <v>44465</v>
      </c>
      <c r="AD1638" s="20"/>
      <c r="AE1638"/>
      <c r="AF1638"/>
    </row>
    <row r="1639" spans="1:32" ht="20.100000000000001" customHeight="1">
      <c r="C1639" s="7">
        <f t="shared" si="278"/>
        <v>121</v>
      </c>
      <c r="D1639" t="s">
        <v>81</v>
      </c>
      <c r="I1639" s="135"/>
      <c r="J1639" s="33"/>
      <c r="K1639" s="137"/>
      <c r="M1639" s="135"/>
      <c r="O1639" s="135"/>
      <c r="T1639" s="135"/>
      <c r="Y1639" s="30">
        <f t="shared" si="279"/>
        <v>0</v>
      </c>
      <c r="Z1639" s="5">
        <f t="shared" si="280"/>
        <v>0</v>
      </c>
      <c r="AA1639" s="1"/>
      <c r="AC1639" s="1">
        <v>44465</v>
      </c>
      <c r="AD1639" s="19"/>
      <c r="AE1639" s="18"/>
      <c r="AF1639" s="18"/>
    </row>
    <row r="1640" spans="1:32" ht="20.100000000000001" customHeight="1">
      <c r="A1640" s="26"/>
      <c r="B1640" s="26"/>
      <c r="C1640" s="7">
        <f t="shared" si="278"/>
        <v>121</v>
      </c>
      <c r="D1640" s="26" t="s">
        <v>81</v>
      </c>
      <c r="G1640" s="33"/>
      <c r="H1640" s="33"/>
      <c r="I1640" s="135"/>
      <c r="J1640" s="33"/>
      <c r="K1640" s="137"/>
      <c r="L1640" s="33"/>
      <c r="M1640" s="135"/>
      <c r="N1640" s="33"/>
      <c r="O1640" s="135"/>
      <c r="P1640" s="33"/>
      <c r="Q1640" s="33"/>
      <c r="R1640" s="33"/>
      <c r="S1640" s="33"/>
      <c r="T1640" s="135"/>
      <c r="U1640" s="33"/>
      <c r="V1640" s="33"/>
      <c r="W1640" s="33"/>
      <c r="X1640" s="33"/>
      <c r="Y1640" s="30">
        <f t="shared" si="279"/>
        <v>0</v>
      </c>
      <c r="Z1640" s="5">
        <f t="shared" si="280"/>
        <v>0</v>
      </c>
      <c r="AA1640" s="28"/>
      <c r="AB1640" s="19"/>
      <c r="AC1640" s="1">
        <v>44465</v>
      </c>
      <c r="AD1640" s="12"/>
    </row>
    <row r="1641" spans="1:32" ht="20.100000000000001" hidden="1" customHeight="1">
      <c r="A1641" s="12" t="s">
        <v>1384</v>
      </c>
      <c r="B1641" s="12" t="s">
        <v>144</v>
      </c>
      <c r="C1641" s="24">
        <f t="shared" si="278"/>
        <v>41</v>
      </c>
      <c r="D1641" t="s">
        <v>81</v>
      </c>
      <c r="E1641" s="78"/>
      <c r="G1641" s="57"/>
      <c r="I1641" s="135"/>
      <c r="J1641" s="33"/>
      <c r="K1641" s="137"/>
      <c r="M1641" s="135"/>
      <c r="O1641" s="135"/>
      <c r="Q1641" s="13">
        <v>4</v>
      </c>
      <c r="T1641" s="135"/>
      <c r="Y1641" s="30">
        <f t="shared" si="279"/>
        <v>4</v>
      </c>
      <c r="Z1641" s="5">
        <f t="shared" si="280"/>
        <v>1</v>
      </c>
      <c r="AA1641" s="15">
        <v>29188</v>
      </c>
      <c r="AB1641" s="12"/>
      <c r="AC1641" s="1">
        <v>44465</v>
      </c>
    </row>
    <row r="1642" spans="1:32" ht="20.100000000000001" hidden="1" customHeight="1">
      <c r="A1642" t="s">
        <v>410</v>
      </c>
      <c r="B1642" t="s">
        <v>6</v>
      </c>
      <c r="C1642" s="7">
        <f t="shared" ref="C1642:C1649" si="281">ROUNDDOWN(YEARFRAC(AA1642,AC1642),0)</f>
        <v>30</v>
      </c>
      <c r="D1642" t="s">
        <v>81</v>
      </c>
      <c r="I1642" s="135"/>
      <c r="J1642" s="33"/>
      <c r="K1642" s="137"/>
      <c r="M1642" s="135"/>
      <c r="O1642" s="135"/>
      <c r="T1642" s="135"/>
      <c r="Y1642" s="30">
        <f t="shared" si="279"/>
        <v>0</v>
      </c>
      <c r="Z1642" s="5">
        <f t="shared" si="280"/>
        <v>0</v>
      </c>
      <c r="AA1642" s="28">
        <v>33219</v>
      </c>
      <c r="AC1642" s="1">
        <v>44465</v>
      </c>
    </row>
    <row r="1643" spans="1:32" s="26" customFormat="1" ht="20.100000000000001" hidden="1" customHeight="1">
      <c r="A1643" s="12" t="s">
        <v>479</v>
      </c>
      <c r="B1643" t="s">
        <v>218</v>
      </c>
      <c r="C1643" s="7">
        <f t="shared" si="281"/>
        <v>33</v>
      </c>
      <c r="D1643" t="s">
        <v>81</v>
      </c>
      <c r="E1643" s="77"/>
      <c r="F1643" s="78"/>
      <c r="G1643" s="13"/>
      <c r="H1643" s="13"/>
      <c r="I1643" s="135"/>
      <c r="J1643" s="33"/>
      <c r="K1643" s="137"/>
      <c r="L1643" s="13"/>
      <c r="M1643" s="135"/>
      <c r="N1643" s="13"/>
      <c r="O1643" s="135"/>
      <c r="P1643" s="13"/>
      <c r="Q1643" s="13"/>
      <c r="R1643" s="13"/>
      <c r="S1643" s="13"/>
      <c r="T1643" s="135"/>
      <c r="U1643" s="13"/>
      <c r="V1643" s="13"/>
      <c r="W1643" s="13"/>
      <c r="X1643" s="13"/>
      <c r="Y1643" s="30">
        <f t="shared" si="279"/>
        <v>0</v>
      </c>
      <c r="Z1643" s="5">
        <f t="shared" si="280"/>
        <v>0</v>
      </c>
      <c r="AA1643" s="1">
        <v>32348</v>
      </c>
      <c r="AB1643"/>
      <c r="AC1643" s="1">
        <v>44465</v>
      </c>
      <c r="AD1643" s="19"/>
      <c r="AE1643" s="2"/>
      <c r="AF1643" s="2"/>
    </row>
    <row r="1644" spans="1:32" s="26" customFormat="1" ht="20.100000000000001" hidden="1" customHeight="1">
      <c r="A1644" s="19" t="s">
        <v>413</v>
      </c>
      <c r="B1644" s="26" t="s">
        <v>76</v>
      </c>
      <c r="C1644" s="7">
        <f t="shared" si="281"/>
        <v>35</v>
      </c>
      <c r="D1644" s="26" t="s">
        <v>81</v>
      </c>
      <c r="E1644" s="77"/>
      <c r="F1644" s="78"/>
      <c r="G1644" s="33"/>
      <c r="H1644" s="33"/>
      <c r="I1644" s="135"/>
      <c r="J1644" s="33"/>
      <c r="K1644" s="137"/>
      <c r="L1644" s="33"/>
      <c r="M1644" s="135"/>
      <c r="N1644" s="33"/>
      <c r="O1644" s="135"/>
      <c r="P1644" s="33"/>
      <c r="Q1644" s="33"/>
      <c r="R1644" s="33"/>
      <c r="S1644" s="33"/>
      <c r="T1644" s="135"/>
      <c r="U1644" s="33"/>
      <c r="V1644" s="33"/>
      <c r="W1644" s="33"/>
      <c r="X1644" s="33"/>
      <c r="Y1644" s="30">
        <f t="shared" si="279"/>
        <v>0</v>
      </c>
      <c r="Z1644" s="5">
        <f t="shared" si="280"/>
        <v>0</v>
      </c>
      <c r="AA1644" s="28">
        <v>31405</v>
      </c>
      <c r="AB1644" s="19"/>
      <c r="AC1644" s="1">
        <v>44465</v>
      </c>
      <c r="AD1644" s="19"/>
      <c r="AE1644" s="2"/>
      <c r="AF1644" s="2"/>
    </row>
    <row r="1645" spans="1:32" s="26" customFormat="1" ht="20.100000000000001" hidden="1" customHeight="1">
      <c r="A1645" s="19" t="s">
        <v>575</v>
      </c>
      <c r="B1645" s="26" t="s">
        <v>51</v>
      </c>
      <c r="C1645" s="7">
        <f t="shared" si="281"/>
        <v>32</v>
      </c>
      <c r="D1645" t="s">
        <v>81</v>
      </c>
      <c r="E1645" s="77"/>
      <c r="F1645" s="78"/>
      <c r="G1645" s="13"/>
      <c r="H1645" s="13"/>
      <c r="I1645" s="135"/>
      <c r="J1645" s="33"/>
      <c r="K1645" s="137"/>
      <c r="L1645" s="13"/>
      <c r="M1645" s="135"/>
      <c r="N1645" s="13"/>
      <c r="O1645" s="135"/>
      <c r="P1645" s="13"/>
      <c r="Q1645" s="13"/>
      <c r="R1645" s="13"/>
      <c r="S1645" s="13"/>
      <c r="T1645" s="135"/>
      <c r="U1645" s="13"/>
      <c r="V1645" s="13"/>
      <c r="W1645" s="13"/>
      <c r="X1645" s="13"/>
      <c r="Y1645" s="30">
        <f t="shared" si="279"/>
        <v>0</v>
      </c>
      <c r="Z1645" s="5">
        <f t="shared" si="280"/>
        <v>0</v>
      </c>
      <c r="AA1645" s="28">
        <v>32593</v>
      </c>
      <c r="AB1645" s="19"/>
      <c r="AC1645" s="1">
        <v>44465</v>
      </c>
      <c r="AD1645" s="19"/>
      <c r="AE1645" s="12"/>
      <c r="AF1645" s="12"/>
    </row>
    <row r="1646" spans="1:32" ht="20.100000000000001" hidden="1" customHeight="1">
      <c r="A1646" s="19" t="s">
        <v>451</v>
      </c>
      <c r="B1646" s="26" t="s">
        <v>452</v>
      </c>
      <c r="C1646" s="7">
        <f t="shared" si="281"/>
        <v>37</v>
      </c>
      <c r="D1646" s="26" t="s">
        <v>81</v>
      </c>
      <c r="G1646" s="60"/>
      <c r="H1646" s="60"/>
      <c r="I1646" s="135"/>
      <c r="J1646" s="33"/>
      <c r="K1646" s="137"/>
      <c r="L1646" s="33"/>
      <c r="M1646" s="135"/>
      <c r="N1646" s="33"/>
      <c r="O1646" s="135"/>
      <c r="P1646" s="33"/>
      <c r="Q1646" s="33"/>
      <c r="R1646" s="33"/>
      <c r="S1646" s="33"/>
      <c r="T1646" s="135"/>
      <c r="U1646" s="33"/>
      <c r="V1646" s="33"/>
      <c r="W1646" s="33"/>
      <c r="X1646" s="33"/>
      <c r="Y1646" s="30">
        <f t="shared" si="279"/>
        <v>0</v>
      </c>
      <c r="Z1646" s="5">
        <f t="shared" si="280"/>
        <v>0</v>
      </c>
      <c r="AA1646" s="28">
        <v>30679</v>
      </c>
      <c r="AB1646" s="19"/>
      <c r="AC1646" s="1">
        <v>44465</v>
      </c>
      <c r="AD1646" s="19"/>
      <c r="AE1646" s="18"/>
      <c r="AF1646" s="18"/>
    </row>
    <row r="1647" spans="1:32" ht="20.100000000000001" hidden="1" customHeight="1">
      <c r="A1647" s="26" t="s">
        <v>1246</v>
      </c>
      <c r="B1647" s="26" t="s">
        <v>1247</v>
      </c>
      <c r="C1647" s="7">
        <f t="shared" si="281"/>
        <v>38</v>
      </c>
      <c r="D1647" s="26" t="s">
        <v>81</v>
      </c>
      <c r="G1647" s="33"/>
      <c r="H1647" s="33"/>
      <c r="I1647" s="135"/>
      <c r="J1647" s="33"/>
      <c r="K1647" s="137"/>
      <c r="L1647" s="33"/>
      <c r="M1647" s="135"/>
      <c r="N1647" s="33"/>
      <c r="O1647" s="135"/>
      <c r="P1647" s="33"/>
      <c r="Q1647" s="33"/>
      <c r="R1647" s="33"/>
      <c r="S1647" s="33"/>
      <c r="T1647" s="135"/>
      <c r="U1647" s="33"/>
      <c r="V1647" s="33"/>
      <c r="W1647" s="33"/>
      <c r="X1647" s="33"/>
      <c r="Y1647" s="30">
        <f t="shared" si="279"/>
        <v>0</v>
      </c>
      <c r="Z1647" s="5">
        <f t="shared" si="280"/>
        <v>0</v>
      </c>
      <c r="AA1647" s="28">
        <v>30478</v>
      </c>
      <c r="AB1647" s="19"/>
      <c r="AC1647" s="1">
        <v>44465</v>
      </c>
      <c r="AD1647" s="19"/>
      <c r="AE1647" s="2"/>
      <c r="AF1647" s="2"/>
    </row>
    <row r="1648" spans="1:32" s="12" customFormat="1" ht="20.100000000000001" hidden="1" customHeight="1">
      <c r="A1648" s="19" t="s">
        <v>1265</v>
      </c>
      <c r="B1648" s="26" t="s">
        <v>138</v>
      </c>
      <c r="C1648" s="7">
        <f t="shared" si="281"/>
        <v>38</v>
      </c>
      <c r="D1648" t="s">
        <v>81</v>
      </c>
      <c r="E1648" s="77"/>
      <c r="F1648" s="78"/>
      <c r="G1648" s="13"/>
      <c r="H1648" s="13"/>
      <c r="I1648" s="136"/>
      <c r="J1648" s="33"/>
      <c r="K1648" s="137"/>
      <c r="L1648" s="13"/>
      <c r="M1648" s="135"/>
      <c r="N1648" s="13"/>
      <c r="O1648" s="135"/>
      <c r="P1648" s="13"/>
      <c r="Q1648" s="13"/>
      <c r="R1648" s="13"/>
      <c r="S1648" s="13"/>
      <c r="T1648" s="135"/>
      <c r="U1648" s="13"/>
      <c r="V1648" s="13"/>
      <c r="W1648" s="13"/>
      <c r="X1648" s="13"/>
      <c r="Y1648" s="30">
        <f t="shared" si="279"/>
        <v>0</v>
      </c>
      <c r="Z1648" s="5">
        <f t="shared" si="280"/>
        <v>0</v>
      </c>
      <c r="AA1648" s="28">
        <v>30305</v>
      </c>
      <c r="AB1648" s="19"/>
      <c r="AC1648" s="1">
        <v>44465</v>
      </c>
      <c r="AD1648" s="20"/>
      <c r="AE1648"/>
      <c r="AF1648"/>
    </row>
    <row r="1649" spans="1:32" ht="20.100000000000001" customHeight="1">
      <c r="B1649" s="12"/>
      <c r="C1649" s="24">
        <f t="shared" si="281"/>
        <v>121</v>
      </c>
      <c r="D1649" t="s">
        <v>81</v>
      </c>
      <c r="I1649" s="135"/>
      <c r="J1649" s="33"/>
      <c r="K1649" s="137"/>
      <c r="M1649" s="135"/>
      <c r="O1649" s="135"/>
      <c r="T1649" s="135"/>
      <c r="Y1649" s="30">
        <f t="shared" si="279"/>
        <v>0</v>
      </c>
      <c r="Z1649" s="5">
        <f t="shared" si="280"/>
        <v>0</v>
      </c>
      <c r="AA1649" s="15"/>
      <c r="AC1649" s="1">
        <v>44465</v>
      </c>
      <c r="AD1649" s="19"/>
      <c r="AE1649" s="2"/>
      <c r="AF1649" s="2"/>
    </row>
    <row r="1650" spans="1:32" ht="20.100000000000001" customHeight="1">
      <c r="A1650" s="2" t="s">
        <v>1120</v>
      </c>
      <c r="B1650" s="26"/>
      <c r="C1650" s="9"/>
      <c r="D1650" s="9"/>
      <c r="E1650" s="9"/>
      <c r="F1650" s="9"/>
      <c r="G1650" s="37"/>
      <c r="H1650" s="37"/>
      <c r="I1650" s="135"/>
      <c r="J1650" s="37"/>
      <c r="K1650" s="137"/>
      <c r="L1650" s="37"/>
      <c r="M1650" s="135"/>
      <c r="N1650" s="37"/>
      <c r="O1650" s="135"/>
      <c r="P1650" s="37"/>
      <c r="Q1650" s="37"/>
      <c r="R1650" s="37"/>
      <c r="S1650" s="37"/>
      <c r="T1650" s="135"/>
      <c r="U1650" s="37"/>
      <c r="V1650" s="37"/>
      <c r="W1650" s="37"/>
      <c r="X1650" s="37"/>
      <c r="Y1650" s="34"/>
      <c r="Z1650" s="34"/>
      <c r="AA1650" s="28"/>
      <c r="AB1650" s="19"/>
      <c r="AC1650" s="1">
        <v>44465</v>
      </c>
      <c r="AD1650" s="12"/>
    </row>
    <row r="1651" spans="1:32" ht="20.100000000000001" customHeight="1">
      <c r="A1651" s="12" t="s">
        <v>1480</v>
      </c>
      <c r="B1651" s="19" t="s">
        <v>1481</v>
      </c>
      <c r="C1651" s="24">
        <f t="shared" ref="C1651:C1656" si="282">ROUNDDOWN(YEARFRAC(AA1651,AC1651),0)</f>
        <v>42</v>
      </c>
      <c r="D1651" t="s">
        <v>81</v>
      </c>
      <c r="E1651" s="78">
        <v>5</v>
      </c>
      <c r="G1651" s="13">
        <v>63</v>
      </c>
      <c r="I1651" s="135"/>
      <c r="J1651" s="33"/>
      <c r="K1651" s="137"/>
      <c r="M1651" s="135"/>
      <c r="N1651" s="13">
        <v>104</v>
      </c>
      <c r="O1651" s="135"/>
      <c r="P1651" s="13">
        <v>203</v>
      </c>
      <c r="Q1651" s="13">
        <v>83</v>
      </c>
      <c r="T1651" s="135"/>
      <c r="Y1651" s="30">
        <f t="shared" ref="Y1651:Y1656" si="283">SUM(E1651:X1651)</f>
        <v>458</v>
      </c>
      <c r="Z1651" s="5">
        <f t="shared" ref="Z1651:Z1656" si="284">COUNTIF(E1651:X1651,"&gt;0")</f>
        <v>5</v>
      </c>
      <c r="AA1651" s="15">
        <v>28972</v>
      </c>
      <c r="AB1651" s="12"/>
      <c r="AC1651" s="1">
        <v>44465</v>
      </c>
    </row>
    <row r="1652" spans="1:32" ht="20.100000000000001" customHeight="1">
      <c r="A1652" s="19" t="s">
        <v>352</v>
      </c>
      <c r="B1652" s="19" t="s">
        <v>353</v>
      </c>
      <c r="C1652" s="7">
        <f t="shared" si="282"/>
        <v>45</v>
      </c>
      <c r="D1652" s="26" t="s">
        <v>81</v>
      </c>
      <c r="E1652" s="77">
        <v>65</v>
      </c>
      <c r="F1652" s="80">
        <v>4</v>
      </c>
      <c r="H1652" s="13">
        <v>66</v>
      </c>
      <c r="I1652" s="135"/>
      <c r="J1652" s="33">
        <v>55</v>
      </c>
      <c r="K1652" s="137"/>
      <c r="L1652" s="57"/>
      <c r="M1652" s="135"/>
      <c r="O1652" s="136"/>
      <c r="T1652" s="135"/>
      <c r="Y1652" s="30">
        <f t="shared" si="283"/>
        <v>190</v>
      </c>
      <c r="Z1652" s="5">
        <f t="shared" si="284"/>
        <v>4</v>
      </c>
      <c r="AA1652" s="15">
        <v>27889</v>
      </c>
      <c r="AC1652" s="1">
        <v>44465</v>
      </c>
    </row>
    <row r="1653" spans="1:32" ht="20.100000000000001" customHeight="1">
      <c r="B1653" s="12"/>
      <c r="C1653" s="7">
        <f t="shared" si="282"/>
        <v>121</v>
      </c>
      <c r="D1653" t="s">
        <v>81</v>
      </c>
      <c r="I1653" s="135"/>
      <c r="J1653" s="33"/>
      <c r="K1653" s="137"/>
      <c r="M1653" s="135"/>
      <c r="O1653" s="135"/>
      <c r="T1653" s="135"/>
      <c r="Y1653" s="30">
        <f t="shared" si="283"/>
        <v>0</v>
      </c>
      <c r="Z1653" s="5">
        <f t="shared" si="284"/>
        <v>0</v>
      </c>
      <c r="AA1653" s="15"/>
      <c r="AC1653" s="1">
        <v>44465</v>
      </c>
      <c r="AD1653" s="12"/>
    </row>
    <row r="1654" spans="1:32" ht="20.100000000000001" hidden="1" customHeight="1">
      <c r="A1654" s="12" t="s">
        <v>1381</v>
      </c>
      <c r="B1654" s="12" t="s">
        <v>8</v>
      </c>
      <c r="C1654" s="24">
        <f t="shared" si="282"/>
        <v>45</v>
      </c>
      <c r="D1654" t="s">
        <v>81</v>
      </c>
      <c r="E1654" s="78"/>
      <c r="G1654" s="57"/>
      <c r="I1654" s="135"/>
      <c r="J1654" s="33">
        <v>12</v>
      </c>
      <c r="K1654" s="137"/>
      <c r="L1654" s="13">
        <v>4</v>
      </c>
      <c r="M1654" s="135"/>
      <c r="O1654" s="135"/>
      <c r="T1654" s="135"/>
      <c r="Y1654" s="30">
        <f t="shared" si="283"/>
        <v>16</v>
      </c>
      <c r="Z1654" s="5">
        <f t="shared" si="284"/>
        <v>2</v>
      </c>
      <c r="AA1654" s="15">
        <v>27996</v>
      </c>
      <c r="AB1654" s="12"/>
      <c r="AC1654" s="1">
        <v>44465</v>
      </c>
    </row>
    <row r="1655" spans="1:32" ht="20.100000000000001" hidden="1" customHeight="1">
      <c r="A1655" s="12" t="s">
        <v>1275</v>
      </c>
      <c r="B1655" s="12" t="s">
        <v>998</v>
      </c>
      <c r="C1655" s="7">
        <f t="shared" si="282"/>
        <v>44</v>
      </c>
      <c r="D1655" t="s">
        <v>81</v>
      </c>
      <c r="I1655" s="135"/>
      <c r="J1655" s="60"/>
      <c r="K1655" s="137"/>
      <c r="M1655" s="135"/>
      <c r="O1655" s="135"/>
      <c r="T1655" s="135"/>
      <c r="Y1655" s="30">
        <f t="shared" si="283"/>
        <v>0</v>
      </c>
      <c r="Z1655" s="5">
        <f t="shared" si="284"/>
        <v>0</v>
      </c>
      <c r="AA1655" s="15">
        <v>28334</v>
      </c>
      <c r="AC1655" s="1">
        <v>44465</v>
      </c>
    </row>
    <row r="1656" spans="1:32" s="2" customFormat="1" ht="19.5" customHeight="1">
      <c r="A1656" s="12"/>
      <c r="B1656"/>
      <c r="C1656" s="7">
        <f t="shared" si="282"/>
        <v>121</v>
      </c>
      <c r="D1656" s="26" t="s">
        <v>81</v>
      </c>
      <c r="E1656" s="77"/>
      <c r="F1656" s="78"/>
      <c r="G1656" s="13"/>
      <c r="H1656" s="13"/>
      <c r="I1656" s="135"/>
      <c r="J1656" s="33"/>
      <c r="K1656" s="137"/>
      <c r="L1656" s="13"/>
      <c r="M1656" s="135"/>
      <c r="N1656" s="13"/>
      <c r="O1656" s="135"/>
      <c r="P1656" s="13"/>
      <c r="Q1656" s="13"/>
      <c r="R1656" s="13"/>
      <c r="S1656" s="13"/>
      <c r="T1656" s="135"/>
      <c r="U1656" s="13"/>
      <c r="V1656" s="13"/>
      <c r="W1656" s="13"/>
      <c r="X1656" s="13"/>
      <c r="Y1656" s="30">
        <f t="shared" si="283"/>
        <v>0</v>
      </c>
      <c r="Z1656" s="5">
        <f t="shared" si="284"/>
        <v>0</v>
      </c>
      <c r="AA1656" s="1"/>
      <c r="AB1656"/>
      <c r="AC1656" s="1">
        <v>44465</v>
      </c>
      <c r="AD1656" s="20"/>
    </row>
    <row r="1657" spans="1:32" ht="20.100000000000001" customHeight="1">
      <c r="A1657" s="2" t="s">
        <v>1121</v>
      </c>
      <c r="B1657" s="2"/>
      <c r="C1657" s="9"/>
      <c r="D1657" s="9"/>
      <c r="E1657" s="9"/>
      <c r="F1657" s="9"/>
      <c r="G1657" s="37"/>
      <c r="H1657" s="37"/>
      <c r="I1657" s="135"/>
      <c r="J1657" s="37"/>
      <c r="K1657" s="137"/>
      <c r="L1657" s="37"/>
      <c r="M1657" s="135"/>
      <c r="N1657" s="37"/>
      <c r="O1657" s="135"/>
      <c r="P1657" s="37"/>
      <c r="Q1657" s="37"/>
      <c r="R1657" s="37"/>
      <c r="S1657" s="37"/>
      <c r="T1657" s="135"/>
      <c r="U1657" s="37"/>
      <c r="V1657" s="37"/>
      <c r="W1657" s="37"/>
      <c r="X1657" s="37"/>
      <c r="Y1657" s="34"/>
      <c r="Z1657" s="34"/>
      <c r="AC1657" s="1">
        <v>44465</v>
      </c>
    </row>
    <row r="1658" spans="1:32" ht="20.100000000000001" customHeight="1">
      <c r="A1658" s="12" t="s">
        <v>557</v>
      </c>
      <c r="B1658" t="s">
        <v>195</v>
      </c>
      <c r="C1658" s="7">
        <f t="shared" ref="C1658:C1685" si="285">ROUNDDOWN(YEARFRAC(AA1658,AC1658),0)</f>
        <v>50</v>
      </c>
      <c r="D1658" t="s">
        <v>81</v>
      </c>
      <c r="E1658" s="77">
        <v>109</v>
      </c>
      <c r="H1658" s="57"/>
      <c r="I1658" s="136"/>
      <c r="J1658" s="33"/>
      <c r="K1658" s="142"/>
      <c r="M1658" s="135"/>
      <c r="O1658" s="136"/>
      <c r="T1658" s="135"/>
      <c r="Y1658" s="30">
        <f t="shared" ref="Y1658:Y1686" si="286">SUM(E1658:X1658)</f>
        <v>109</v>
      </c>
      <c r="Z1658" s="5">
        <f t="shared" ref="Z1658:Z1686" si="287">COUNTIF(E1658:X1658,"&gt;0")</f>
        <v>1</v>
      </c>
      <c r="AA1658" s="15">
        <v>26160</v>
      </c>
      <c r="AC1658" s="1">
        <v>44465</v>
      </c>
    </row>
    <row r="1659" spans="1:32" ht="20.100000000000001" customHeight="1">
      <c r="A1659" s="12" t="s">
        <v>342</v>
      </c>
      <c r="B1659" t="s">
        <v>343</v>
      </c>
      <c r="C1659" s="7">
        <f t="shared" si="285"/>
        <v>51</v>
      </c>
      <c r="D1659" t="s">
        <v>81</v>
      </c>
      <c r="E1659" s="77">
        <v>59</v>
      </c>
      <c r="F1659" s="79"/>
      <c r="I1659" s="135"/>
      <c r="J1659" s="33"/>
      <c r="K1659" s="137"/>
      <c r="M1659" s="135"/>
      <c r="O1659" s="135"/>
      <c r="P1659" s="13">
        <v>123</v>
      </c>
      <c r="T1659" s="135"/>
      <c r="Y1659" s="30">
        <f t="shared" si="286"/>
        <v>182</v>
      </c>
      <c r="Z1659" s="5">
        <f t="shared" si="287"/>
        <v>2</v>
      </c>
      <c r="AA1659" s="1">
        <v>25713</v>
      </c>
      <c r="AC1659" s="1">
        <v>44465</v>
      </c>
      <c r="AD1659" s="12"/>
    </row>
    <row r="1660" spans="1:32" ht="20.100000000000001" customHeight="1">
      <c r="A1660" t="s">
        <v>1295</v>
      </c>
      <c r="B1660" s="12" t="s">
        <v>55</v>
      </c>
      <c r="C1660" s="24">
        <f t="shared" si="285"/>
        <v>50</v>
      </c>
      <c r="D1660" t="s">
        <v>81</v>
      </c>
      <c r="E1660" s="78">
        <v>69</v>
      </c>
      <c r="I1660" s="135"/>
      <c r="J1660" s="33">
        <v>84</v>
      </c>
      <c r="K1660" s="137"/>
      <c r="M1660" s="135"/>
      <c r="O1660" s="135"/>
      <c r="T1660" s="135"/>
      <c r="Y1660" s="30">
        <f t="shared" si="286"/>
        <v>153</v>
      </c>
      <c r="Z1660" s="5">
        <f t="shared" si="287"/>
        <v>2</v>
      </c>
      <c r="AA1660" s="15">
        <v>26128</v>
      </c>
      <c r="AB1660" s="12"/>
      <c r="AC1660" s="1">
        <v>44465</v>
      </c>
    </row>
    <row r="1661" spans="1:32" ht="20.100000000000001" customHeight="1">
      <c r="A1661" s="12" t="s">
        <v>1366</v>
      </c>
      <c r="B1661" t="s">
        <v>516</v>
      </c>
      <c r="C1661" s="7">
        <f t="shared" si="285"/>
        <v>49</v>
      </c>
      <c r="D1661" t="s">
        <v>81</v>
      </c>
      <c r="E1661" s="77">
        <v>89</v>
      </c>
      <c r="G1661" s="57"/>
      <c r="I1661" s="135"/>
      <c r="J1661" s="33"/>
      <c r="K1661" s="137"/>
      <c r="M1661" s="135"/>
      <c r="O1661" s="135"/>
      <c r="T1661" s="135"/>
      <c r="Y1661" s="30">
        <f t="shared" si="286"/>
        <v>89</v>
      </c>
      <c r="Z1661" s="5">
        <f t="shared" si="287"/>
        <v>1</v>
      </c>
      <c r="AA1661" s="1">
        <v>26226</v>
      </c>
      <c r="AC1661" s="1">
        <v>44465</v>
      </c>
    </row>
    <row r="1662" spans="1:32" ht="20.100000000000001" customHeight="1">
      <c r="A1662" s="159" t="s">
        <v>855</v>
      </c>
      <c r="B1662" s="159" t="s">
        <v>516</v>
      </c>
      <c r="C1662" s="7">
        <f t="shared" si="285"/>
        <v>47</v>
      </c>
      <c r="D1662" t="s">
        <v>81</v>
      </c>
      <c r="E1662" s="77">
        <v>19</v>
      </c>
      <c r="G1662" s="13">
        <v>63</v>
      </c>
      <c r="H1662" s="13">
        <v>6</v>
      </c>
      <c r="I1662" s="135"/>
      <c r="J1662" s="33">
        <v>4</v>
      </c>
      <c r="K1662" s="137"/>
      <c r="M1662" s="135"/>
      <c r="N1662" s="13">
        <v>4</v>
      </c>
      <c r="O1662" s="135"/>
      <c r="S1662" s="13">
        <v>46</v>
      </c>
      <c r="T1662" s="135"/>
      <c r="V1662" s="13">
        <v>5</v>
      </c>
      <c r="W1662" s="13">
        <v>105</v>
      </c>
      <c r="Y1662" s="30">
        <f t="shared" si="286"/>
        <v>252</v>
      </c>
      <c r="Z1662" s="5">
        <f t="shared" si="287"/>
        <v>8</v>
      </c>
      <c r="AA1662" s="15">
        <v>27296</v>
      </c>
      <c r="AC1662" s="1">
        <v>44465</v>
      </c>
      <c r="AD1662" s="12"/>
    </row>
    <row r="1663" spans="1:32" ht="20.100000000000001" customHeight="1">
      <c r="A1663" t="s">
        <v>116</v>
      </c>
      <c r="B1663" s="12" t="s">
        <v>126</v>
      </c>
      <c r="C1663" s="24">
        <f t="shared" si="285"/>
        <v>50</v>
      </c>
      <c r="D1663" t="s">
        <v>81</v>
      </c>
      <c r="E1663" s="78">
        <v>49</v>
      </c>
      <c r="G1663" s="13">
        <v>83</v>
      </c>
      <c r="I1663" s="135"/>
      <c r="J1663" s="33"/>
      <c r="K1663" s="137"/>
      <c r="M1663" s="135"/>
      <c r="O1663" s="135"/>
      <c r="T1663" s="135"/>
      <c r="Y1663" s="30">
        <f t="shared" si="286"/>
        <v>132</v>
      </c>
      <c r="Z1663" s="5">
        <f t="shared" si="287"/>
        <v>2</v>
      </c>
      <c r="AA1663" s="15">
        <v>25919</v>
      </c>
      <c r="AB1663" s="12"/>
      <c r="AC1663" s="1">
        <v>44465</v>
      </c>
      <c r="AD1663" s="12"/>
    </row>
    <row r="1664" spans="1:32" s="12" customFormat="1" ht="20.100000000000001" customHeight="1">
      <c r="A1664" t="s">
        <v>1410</v>
      </c>
      <c r="B1664" s="12" t="s">
        <v>510</v>
      </c>
      <c r="C1664" s="24">
        <f t="shared" si="285"/>
        <v>46</v>
      </c>
      <c r="D1664" t="s">
        <v>81</v>
      </c>
      <c r="E1664" s="78">
        <v>39</v>
      </c>
      <c r="F1664" s="78"/>
      <c r="G1664" s="13"/>
      <c r="H1664" s="13">
        <v>56</v>
      </c>
      <c r="I1664" s="135"/>
      <c r="J1664" s="33">
        <v>64</v>
      </c>
      <c r="K1664" s="137"/>
      <c r="L1664" s="13"/>
      <c r="M1664" s="135"/>
      <c r="N1664" s="13"/>
      <c r="O1664" s="135"/>
      <c r="P1664" s="13"/>
      <c r="Q1664" s="13">
        <v>63</v>
      </c>
      <c r="R1664" s="13">
        <v>103</v>
      </c>
      <c r="S1664" s="13">
        <v>66</v>
      </c>
      <c r="T1664" s="135"/>
      <c r="U1664" s="13"/>
      <c r="V1664" s="13"/>
      <c r="W1664" s="13"/>
      <c r="X1664" s="13"/>
      <c r="Y1664" s="30">
        <f t="shared" si="286"/>
        <v>391</v>
      </c>
      <c r="Z1664" s="5">
        <f t="shared" si="287"/>
        <v>6</v>
      </c>
      <c r="AA1664" s="15">
        <v>27359</v>
      </c>
      <c r="AC1664" s="1">
        <v>44465</v>
      </c>
      <c r="AD1664" s="20"/>
      <c r="AE1664"/>
      <c r="AF1664"/>
    </row>
    <row r="1665" spans="1:32" s="12" customFormat="1" ht="20.100000000000001" customHeight="1">
      <c r="A1665" s="12" t="s">
        <v>1512</v>
      </c>
      <c r="B1665" s="12" t="s">
        <v>415</v>
      </c>
      <c r="C1665" s="7">
        <f t="shared" si="285"/>
        <v>47</v>
      </c>
      <c r="D1665" t="s">
        <v>81</v>
      </c>
      <c r="E1665" s="77"/>
      <c r="F1665" s="78"/>
      <c r="G1665" s="13">
        <v>103</v>
      </c>
      <c r="H1665" s="13"/>
      <c r="I1665" s="135"/>
      <c r="J1665" s="33"/>
      <c r="K1665" s="137"/>
      <c r="L1665" s="13"/>
      <c r="M1665" s="135"/>
      <c r="N1665" s="13"/>
      <c r="O1665" s="135"/>
      <c r="P1665" s="13"/>
      <c r="Q1665" s="13"/>
      <c r="R1665" s="13"/>
      <c r="S1665" s="13"/>
      <c r="T1665" s="135"/>
      <c r="U1665" s="13"/>
      <c r="V1665" s="13"/>
      <c r="W1665" s="13"/>
      <c r="X1665" s="13"/>
      <c r="Y1665" s="30">
        <f t="shared" si="286"/>
        <v>103</v>
      </c>
      <c r="Z1665" s="5">
        <f t="shared" si="287"/>
        <v>1</v>
      </c>
      <c r="AA1665" s="1">
        <v>27132</v>
      </c>
      <c r="AB1665"/>
      <c r="AC1665" s="1">
        <v>44465</v>
      </c>
      <c r="AD1665" s="20"/>
      <c r="AE1665"/>
      <c r="AF1665"/>
    </row>
    <row r="1666" spans="1:32" ht="20.100000000000001" customHeight="1">
      <c r="C1666" s="7">
        <f t="shared" si="285"/>
        <v>121</v>
      </c>
      <c r="D1666" t="s">
        <v>851</v>
      </c>
      <c r="I1666" s="135"/>
      <c r="J1666" s="33"/>
      <c r="K1666" s="137"/>
      <c r="M1666" s="135"/>
      <c r="O1666" s="135"/>
      <c r="T1666" s="135"/>
      <c r="Y1666" s="30">
        <f t="shared" si="286"/>
        <v>0</v>
      </c>
      <c r="Z1666" s="5">
        <f t="shared" si="287"/>
        <v>0</v>
      </c>
      <c r="AA1666" s="1"/>
      <c r="AC1666" s="1">
        <v>44465</v>
      </c>
    </row>
    <row r="1667" spans="1:32" ht="20.100000000000001" customHeight="1">
      <c r="C1667" s="7">
        <f t="shared" si="285"/>
        <v>121</v>
      </c>
      <c r="D1667" t="s">
        <v>81</v>
      </c>
      <c r="I1667" s="135"/>
      <c r="J1667" s="33"/>
      <c r="K1667" s="137"/>
      <c r="M1667" s="135"/>
      <c r="O1667" s="135"/>
      <c r="T1667" s="135"/>
      <c r="Y1667" s="30">
        <f t="shared" si="286"/>
        <v>0</v>
      </c>
      <c r="Z1667" s="5">
        <f t="shared" si="287"/>
        <v>0</v>
      </c>
      <c r="AA1667" s="1"/>
      <c r="AC1667" s="1">
        <v>44465</v>
      </c>
    </row>
    <row r="1668" spans="1:32" ht="20.100000000000001" customHeight="1">
      <c r="B1668" s="12"/>
      <c r="C1668" s="7">
        <f t="shared" si="285"/>
        <v>121</v>
      </c>
      <c r="D1668" t="s">
        <v>81</v>
      </c>
      <c r="I1668" s="135"/>
      <c r="J1668" s="33"/>
      <c r="K1668" s="137"/>
      <c r="M1668" s="135"/>
      <c r="O1668" s="135"/>
      <c r="T1668" s="135"/>
      <c r="Y1668" s="30">
        <f t="shared" si="286"/>
        <v>0</v>
      </c>
      <c r="Z1668" s="5">
        <f t="shared" si="287"/>
        <v>0</v>
      </c>
      <c r="AA1668" s="15"/>
      <c r="AC1668" s="1">
        <v>44465</v>
      </c>
    </row>
    <row r="1669" spans="1:32" ht="20.100000000000001" hidden="1" customHeight="1">
      <c r="A1669" s="12" t="s">
        <v>619</v>
      </c>
      <c r="B1669" s="12" t="s">
        <v>118</v>
      </c>
      <c r="C1669" s="7">
        <f t="shared" si="285"/>
        <v>50</v>
      </c>
      <c r="D1669" t="s">
        <v>81</v>
      </c>
      <c r="I1669" s="135"/>
      <c r="J1669" s="33"/>
      <c r="K1669" s="137"/>
      <c r="L1669" s="13">
        <v>46</v>
      </c>
      <c r="M1669" s="135"/>
      <c r="O1669" s="135"/>
      <c r="T1669" s="135"/>
      <c r="Y1669" s="30">
        <f t="shared" si="286"/>
        <v>46</v>
      </c>
      <c r="Z1669" s="5">
        <f t="shared" si="287"/>
        <v>1</v>
      </c>
      <c r="AA1669" s="15">
        <v>26001</v>
      </c>
      <c r="AC1669" s="1">
        <v>44465</v>
      </c>
    </row>
    <row r="1670" spans="1:32" ht="20.100000000000001" hidden="1" customHeight="1">
      <c r="A1670" s="12" t="s">
        <v>1317</v>
      </c>
      <c r="B1670" s="12" t="s">
        <v>1318</v>
      </c>
      <c r="C1670" s="7">
        <f t="shared" si="285"/>
        <v>51</v>
      </c>
      <c r="D1670" t="s">
        <v>81</v>
      </c>
      <c r="I1670" s="135"/>
      <c r="J1670" s="33"/>
      <c r="K1670" s="137"/>
      <c r="M1670" s="135"/>
      <c r="O1670" s="135"/>
      <c r="T1670" s="135"/>
      <c r="Y1670" s="30">
        <f t="shared" si="286"/>
        <v>0</v>
      </c>
      <c r="Z1670" s="5">
        <f t="shared" si="287"/>
        <v>0</v>
      </c>
      <c r="AA1670" s="15">
        <v>25631</v>
      </c>
      <c r="AC1670" s="1">
        <v>44465</v>
      </c>
    </row>
    <row r="1671" spans="1:32" ht="20.100000000000001" hidden="1" customHeight="1">
      <c r="A1671" s="12" t="s">
        <v>601</v>
      </c>
      <c r="B1671" s="12" t="s">
        <v>1</v>
      </c>
      <c r="C1671" s="7">
        <f t="shared" si="285"/>
        <v>44</v>
      </c>
      <c r="D1671" t="s">
        <v>81</v>
      </c>
      <c r="I1671" s="135"/>
      <c r="J1671" s="33"/>
      <c r="K1671" s="137"/>
      <c r="M1671" s="135"/>
      <c r="O1671" s="135"/>
      <c r="T1671" s="135"/>
      <c r="Y1671" s="30">
        <f t="shared" si="286"/>
        <v>0</v>
      </c>
      <c r="Z1671" s="5">
        <f t="shared" si="287"/>
        <v>0</v>
      </c>
      <c r="AA1671" s="15">
        <v>28055</v>
      </c>
      <c r="AC1671" s="1">
        <v>44465</v>
      </c>
    </row>
    <row r="1672" spans="1:32" s="20" customFormat="1" ht="20.100000000000001" hidden="1" customHeight="1">
      <c r="A1672" s="12" t="s">
        <v>1160</v>
      </c>
      <c r="B1672" s="12" t="s">
        <v>138</v>
      </c>
      <c r="C1672" s="7">
        <f t="shared" si="285"/>
        <v>48</v>
      </c>
      <c r="D1672" t="s">
        <v>81</v>
      </c>
      <c r="E1672" s="77"/>
      <c r="F1672" s="78"/>
      <c r="G1672" s="13"/>
      <c r="H1672" s="13"/>
      <c r="I1672" s="135"/>
      <c r="J1672" s="33"/>
      <c r="K1672" s="137"/>
      <c r="L1672" s="13"/>
      <c r="M1672" s="135"/>
      <c r="N1672" s="13"/>
      <c r="O1672" s="135"/>
      <c r="P1672" s="13"/>
      <c r="Q1672" s="13"/>
      <c r="R1672" s="13"/>
      <c r="S1672" s="13"/>
      <c r="T1672" s="135"/>
      <c r="U1672" s="13"/>
      <c r="V1672" s="13"/>
      <c r="W1672" s="13"/>
      <c r="X1672" s="13"/>
      <c r="Y1672" s="30">
        <f t="shared" si="286"/>
        <v>0</v>
      </c>
      <c r="Z1672" s="5">
        <f t="shared" si="287"/>
        <v>0</v>
      </c>
      <c r="AA1672" s="15">
        <v>26610</v>
      </c>
      <c r="AB1672"/>
      <c r="AC1672" s="1">
        <v>44465</v>
      </c>
      <c r="AE1672"/>
      <c r="AF1672"/>
    </row>
    <row r="1673" spans="1:32" ht="20.100000000000001" hidden="1" customHeight="1">
      <c r="A1673" s="12" t="s">
        <v>789</v>
      </c>
      <c r="B1673" t="s">
        <v>262</v>
      </c>
      <c r="C1673" s="7">
        <f t="shared" si="285"/>
        <v>50</v>
      </c>
      <c r="D1673" t="s">
        <v>81</v>
      </c>
      <c r="I1673" s="135"/>
      <c r="J1673" s="33"/>
      <c r="K1673" s="137"/>
      <c r="M1673" s="135"/>
      <c r="O1673" s="135"/>
      <c r="T1673" s="135"/>
      <c r="Y1673" s="30">
        <f t="shared" si="286"/>
        <v>0</v>
      </c>
      <c r="Z1673" s="5">
        <f t="shared" si="287"/>
        <v>0</v>
      </c>
      <c r="AA1673" s="1">
        <v>26167</v>
      </c>
      <c r="AC1673" s="1">
        <v>44465</v>
      </c>
      <c r="AD1673" s="20" t="s">
        <v>298</v>
      </c>
    </row>
    <row r="1674" spans="1:32" ht="20.100000000000001" hidden="1" customHeight="1">
      <c r="A1674" s="12" t="s">
        <v>47</v>
      </c>
      <c r="B1674" t="s">
        <v>231</v>
      </c>
      <c r="C1674" s="7">
        <f t="shared" si="285"/>
        <v>52</v>
      </c>
      <c r="D1674" t="s">
        <v>81</v>
      </c>
      <c r="I1674" s="135"/>
      <c r="J1674" s="33"/>
      <c r="K1674" s="137"/>
      <c r="M1674" s="135"/>
      <c r="O1674" s="135"/>
      <c r="T1674" s="135"/>
      <c r="Y1674" s="30">
        <f t="shared" si="286"/>
        <v>0</v>
      </c>
      <c r="Z1674" s="5">
        <f t="shared" si="287"/>
        <v>0</v>
      </c>
      <c r="AA1674" s="1">
        <v>25259</v>
      </c>
      <c r="AC1674" s="1">
        <v>44465</v>
      </c>
    </row>
    <row r="1675" spans="1:32" ht="20.100000000000001" hidden="1" customHeight="1">
      <c r="A1675" s="12" t="s">
        <v>736</v>
      </c>
      <c r="B1675" t="s">
        <v>225</v>
      </c>
      <c r="C1675" s="7">
        <f t="shared" si="285"/>
        <v>51</v>
      </c>
      <c r="D1675" t="s">
        <v>81</v>
      </c>
      <c r="I1675" s="135"/>
      <c r="J1675" s="33"/>
      <c r="K1675" s="137"/>
      <c r="M1675" s="135"/>
      <c r="O1675" s="135"/>
      <c r="T1675" s="135"/>
      <c r="Y1675" s="30">
        <f t="shared" si="286"/>
        <v>0</v>
      </c>
      <c r="Z1675" s="5">
        <f t="shared" si="287"/>
        <v>0</v>
      </c>
      <c r="AA1675" s="1">
        <v>25483</v>
      </c>
      <c r="AC1675" s="1">
        <v>44465</v>
      </c>
    </row>
    <row r="1676" spans="1:32" ht="20.100000000000001" hidden="1" customHeight="1">
      <c r="A1676" s="12" t="s">
        <v>454</v>
      </c>
      <c r="B1676" t="s">
        <v>59</v>
      </c>
      <c r="C1676" s="7">
        <f t="shared" si="285"/>
        <v>53</v>
      </c>
      <c r="D1676" t="s">
        <v>81</v>
      </c>
      <c r="I1676" s="135"/>
      <c r="J1676" s="33"/>
      <c r="K1676" s="137"/>
      <c r="M1676" s="135"/>
      <c r="O1676" s="135"/>
      <c r="T1676" s="135"/>
      <c r="Y1676" s="30">
        <f t="shared" si="286"/>
        <v>0</v>
      </c>
      <c r="Z1676" s="5">
        <f t="shared" si="287"/>
        <v>0</v>
      </c>
      <c r="AA1676" s="1">
        <v>24937</v>
      </c>
      <c r="AC1676" s="1">
        <v>44465</v>
      </c>
    </row>
    <row r="1677" spans="1:32" ht="20.100000000000001" hidden="1" customHeight="1">
      <c r="A1677" s="12" t="s">
        <v>295</v>
      </c>
      <c r="B1677" t="s">
        <v>434</v>
      </c>
      <c r="C1677" s="7">
        <f t="shared" si="285"/>
        <v>53</v>
      </c>
      <c r="D1677" t="s">
        <v>81</v>
      </c>
      <c r="I1677" s="135"/>
      <c r="J1677" s="33"/>
      <c r="K1677" s="137"/>
      <c r="M1677" s="135"/>
      <c r="O1677" s="135"/>
      <c r="T1677" s="135"/>
      <c r="Y1677" s="30">
        <f t="shared" si="286"/>
        <v>0</v>
      </c>
      <c r="Z1677" s="5">
        <f t="shared" si="287"/>
        <v>0</v>
      </c>
      <c r="AA1677" s="1">
        <v>25028</v>
      </c>
      <c r="AC1677" s="1">
        <v>44465</v>
      </c>
    </row>
    <row r="1678" spans="1:32" ht="20.100000000000001" hidden="1" customHeight="1">
      <c r="A1678" t="s">
        <v>1029</v>
      </c>
      <c r="B1678" t="s">
        <v>199</v>
      </c>
      <c r="C1678" s="7">
        <f t="shared" si="285"/>
        <v>52</v>
      </c>
      <c r="D1678" t="s">
        <v>81</v>
      </c>
      <c r="I1678" s="135"/>
      <c r="J1678" s="33"/>
      <c r="K1678" s="137"/>
      <c r="M1678" s="135"/>
      <c r="O1678" s="135"/>
      <c r="T1678" s="135"/>
      <c r="Y1678" s="30">
        <f t="shared" si="286"/>
        <v>0</v>
      </c>
      <c r="Z1678" s="5">
        <f t="shared" si="287"/>
        <v>0</v>
      </c>
      <c r="AA1678" s="1">
        <v>25109</v>
      </c>
      <c r="AC1678" s="1">
        <v>44465</v>
      </c>
      <c r="AE1678" s="20"/>
      <c r="AF1678" s="20"/>
    </row>
    <row r="1679" spans="1:32" ht="20.100000000000001" hidden="1" customHeight="1">
      <c r="A1679" t="s">
        <v>1026</v>
      </c>
      <c r="B1679" s="12" t="s">
        <v>415</v>
      </c>
      <c r="C1679" s="24">
        <f t="shared" si="285"/>
        <v>50</v>
      </c>
      <c r="D1679" s="20" t="s">
        <v>81</v>
      </c>
      <c r="E1679" s="87"/>
      <c r="F1679" s="87"/>
      <c r="G1679" s="38"/>
      <c r="H1679" s="38"/>
      <c r="I1679" s="140"/>
      <c r="J1679" s="55"/>
      <c r="K1679" s="144"/>
      <c r="L1679" s="38"/>
      <c r="M1679" s="140"/>
      <c r="N1679" s="38"/>
      <c r="O1679" s="140"/>
      <c r="P1679" s="38"/>
      <c r="Q1679" s="38"/>
      <c r="R1679" s="38"/>
      <c r="S1679" s="38"/>
      <c r="T1679" s="140"/>
      <c r="U1679" s="38"/>
      <c r="V1679" s="38"/>
      <c r="W1679" s="38"/>
      <c r="X1679" s="38"/>
      <c r="Y1679" s="30">
        <f t="shared" si="286"/>
        <v>0</v>
      </c>
      <c r="Z1679" s="5">
        <f t="shared" si="287"/>
        <v>0</v>
      </c>
      <c r="AA1679" s="29">
        <v>26134</v>
      </c>
      <c r="AB1679" s="20"/>
      <c r="AC1679" s="1">
        <v>44465</v>
      </c>
    </row>
    <row r="1680" spans="1:32" ht="20.100000000000001" hidden="1" customHeight="1">
      <c r="A1680" s="12" t="s">
        <v>64</v>
      </c>
      <c r="B1680" t="s">
        <v>90</v>
      </c>
      <c r="C1680" s="7">
        <f t="shared" si="285"/>
        <v>52</v>
      </c>
      <c r="D1680" t="s">
        <v>81</v>
      </c>
      <c r="I1680" s="135"/>
      <c r="J1680" s="33"/>
      <c r="K1680" s="137"/>
      <c r="M1680" s="135"/>
      <c r="O1680" s="135"/>
      <c r="T1680" s="135"/>
      <c r="Y1680" s="30">
        <f t="shared" si="286"/>
        <v>0</v>
      </c>
      <c r="Z1680" s="5">
        <f t="shared" si="287"/>
        <v>0</v>
      </c>
      <c r="AA1680" s="1">
        <v>25349</v>
      </c>
      <c r="AC1680" s="1">
        <v>44465</v>
      </c>
    </row>
    <row r="1681" spans="1:30" ht="20.100000000000001" hidden="1" customHeight="1">
      <c r="A1681" s="12" t="s">
        <v>363</v>
      </c>
      <c r="B1681" t="s">
        <v>434</v>
      </c>
      <c r="C1681" s="7">
        <f t="shared" si="285"/>
        <v>51</v>
      </c>
      <c r="D1681" t="s">
        <v>81</v>
      </c>
      <c r="I1681" s="135"/>
      <c r="J1681" s="33"/>
      <c r="K1681" s="137"/>
      <c r="M1681" s="135"/>
      <c r="O1681" s="135"/>
      <c r="T1681" s="135"/>
      <c r="Y1681" s="30">
        <f t="shared" si="286"/>
        <v>0</v>
      </c>
      <c r="Z1681" s="5">
        <f t="shared" si="287"/>
        <v>0</v>
      </c>
      <c r="AA1681" s="1">
        <v>25657</v>
      </c>
      <c r="AC1681" s="1">
        <v>44465</v>
      </c>
    </row>
    <row r="1682" spans="1:30" ht="20.100000000000001" hidden="1" customHeight="1">
      <c r="A1682" s="12" t="s">
        <v>339</v>
      </c>
      <c r="B1682" t="s">
        <v>809</v>
      </c>
      <c r="C1682" s="7">
        <f t="shared" si="285"/>
        <v>51</v>
      </c>
      <c r="D1682" t="s">
        <v>851</v>
      </c>
      <c r="I1682" s="135"/>
      <c r="J1682" s="33"/>
      <c r="K1682" s="137"/>
      <c r="M1682" s="135"/>
      <c r="O1682" s="135"/>
      <c r="T1682" s="135"/>
      <c r="Y1682" s="30">
        <f t="shared" si="286"/>
        <v>0</v>
      </c>
      <c r="Z1682" s="5">
        <f t="shared" si="287"/>
        <v>0</v>
      </c>
      <c r="AA1682" s="1">
        <v>25478</v>
      </c>
      <c r="AC1682" s="1">
        <v>44465</v>
      </c>
    </row>
    <row r="1683" spans="1:30" ht="20.100000000000001" hidden="1" customHeight="1">
      <c r="A1683" s="12" t="s">
        <v>780</v>
      </c>
      <c r="B1683" t="s">
        <v>415</v>
      </c>
      <c r="C1683" s="7">
        <f t="shared" si="285"/>
        <v>52</v>
      </c>
      <c r="D1683" t="s">
        <v>81</v>
      </c>
      <c r="I1683" s="135"/>
      <c r="J1683" s="33"/>
      <c r="K1683" s="137"/>
      <c r="M1683" s="135"/>
      <c r="O1683" s="135"/>
      <c r="T1683" s="135"/>
      <c r="Y1683" s="30">
        <f t="shared" si="286"/>
        <v>0</v>
      </c>
      <c r="Z1683" s="5">
        <f t="shared" si="287"/>
        <v>0</v>
      </c>
      <c r="AA1683" s="1">
        <v>25160</v>
      </c>
      <c r="AC1683" s="1">
        <v>44465</v>
      </c>
    </row>
    <row r="1684" spans="1:30" ht="20.100000000000001" hidden="1" customHeight="1">
      <c r="A1684" s="12" t="s">
        <v>869</v>
      </c>
      <c r="B1684" t="s">
        <v>398</v>
      </c>
      <c r="C1684" s="7">
        <f t="shared" si="285"/>
        <v>51</v>
      </c>
      <c r="D1684" t="s">
        <v>81</v>
      </c>
      <c r="I1684" s="135"/>
      <c r="J1684" s="33"/>
      <c r="K1684" s="137"/>
      <c r="M1684" s="135"/>
      <c r="O1684" s="135"/>
      <c r="T1684" s="135"/>
      <c r="Y1684" s="30">
        <f t="shared" si="286"/>
        <v>0</v>
      </c>
      <c r="Z1684" s="5">
        <f t="shared" si="287"/>
        <v>0</v>
      </c>
      <c r="AA1684" s="1">
        <v>25530</v>
      </c>
      <c r="AC1684" s="1">
        <v>44465</v>
      </c>
    </row>
    <row r="1685" spans="1:30" ht="20.100000000000001" hidden="1" customHeight="1">
      <c r="A1685" s="12" t="s">
        <v>567</v>
      </c>
      <c r="B1685" t="s">
        <v>140</v>
      </c>
      <c r="C1685" s="7">
        <f t="shared" si="285"/>
        <v>49</v>
      </c>
      <c r="D1685" t="s">
        <v>81</v>
      </c>
      <c r="I1685" s="135"/>
      <c r="J1685" s="33"/>
      <c r="K1685" s="137"/>
      <c r="M1685" s="135"/>
      <c r="O1685" s="135"/>
      <c r="T1685" s="135"/>
      <c r="Y1685" s="30">
        <f t="shared" si="286"/>
        <v>0</v>
      </c>
      <c r="Z1685" s="5">
        <f t="shared" si="287"/>
        <v>0</v>
      </c>
      <c r="AA1685" s="1">
        <v>26478</v>
      </c>
      <c r="AC1685" s="1">
        <v>44465</v>
      </c>
    </row>
    <row r="1686" spans="1:30" s="2" customFormat="1" ht="20.100000000000001" customHeight="1">
      <c r="A1686" s="12"/>
      <c r="B1686" s="12"/>
      <c r="C1686" s="7"/>
      <c r="D1686" t="s">
        <v>81</v>
      </c>
      <c r="E1686" s="77"/>
      <c r="F1686" s="78"/>
      <c r="G1686" s="13"/>
      <c r="H1686" s="13"/>
      <c r="I1686" s="135"/>
      <c r="J1686" s="33"/>
      <c r="K1686" s="137"/>
      <c r="L1686" s="13"/>
      <c r="M1686" s="135"/>
      <c r="N1686" s="13"/>
      <c r="O1686" s="135"/>
      <c r="P1686" s="13"/>
      <c r="Q1686" s="13"/>
      <c r="R1686" s="13"/>
      <c r="S1686" s="13"/>
      <c r="T1686" s="135"/>
      <c r="U1686" s="13"/>
      <c r="V1686" s="13"/>
      <c r="W1686" s="13"/>
      <c r="X1686" s="13"/>
      <c r="Y1686" s="30">
        <f t="shared" si="286"/>
        <v>0</v>
      </c>
      <c r="Z1686" s="5">
        <f t="shared" si="287"/>
        <v>0</v>
      </c>
      <c r="AA1686" s="15"/>
      <c r="AB1686"/>
      <c r="AC1686" s="1">
        <v>44465</v>
      </c>
      <c r="AD1686" s="20"/>
    </row>
    <row r="1687" spans="1:30" ht="20.100000000000001" customHeight="1">
      <c r="A1687" s="2" t="s">
        <v>678</v>
      </c>
      <c r="B1687" s="2"/>
      <c r="C1687" s="9"/>
      <c r="D1687" s="9"/>
      <c r="E1687" s="9"/>
      <c r="F1687" s="9"/>
      <c r="G1687" s="37"/>
      <c r="H1687" s="37"/>
      <c r="I1687" s="135"/>
      <c r="J1687" s="37"/>
      <c r="K1687" s="137"/>
      <c r="L1687" s="37"/>
      <c r="M1687" s="135"/>
      <c r="N1687" s="37"/>
      <c r="O1687" s="135"/>
      <c r="P1687" s="37"/>
      <c r="Q1687" s="37"/>
      <c r="R1687" s="37"/>
      <c r="S1687" s="37"/>
      <c r="T1687" s="135"/>
      <c r="U1687" s="37"/>
      <c r="V1687" s="37"/>
      <c r="W1687" s="37"/>
      <c r="X1687" s="37"/>
      <c r="Y1687" s="34"/>
      <c r="Z1687" s="34"/>
      <c r="AC1687" s="1">
        <v>44465</v>
      </c>
    </row>
    <row r="1688" spans="1:30" ht="20.100000000000001" customHeight="1">
      <c r="A1688" s="12" t="s">
        <v>139</v>
      </c>
      <c r="B1688" t="s">
        <v>140</v>
      </c>
      <c r="C1688" s="7">
        <f t="shared" ref="C1688:C1714" si="288">ROUNDDOWN(YEARFRAC(AA1688,AC1688),0)</f>
        <v>54</v>
      </c>
      <c r="D1688" t="s">
        <v>81</v>
      </c>
      <c r="E1688" s="80">
        <v>9</v>
      </c>
      <c r="F1688" s="79"/>
      <c r="G1688" s="13">
        <v>103</v>
      </c>
      <c r="I1688" s="136"/>
      <c r="J1688" s="33">
        <v>104</v>
      </c>
      <c r="K1688" s="137"/>
      <c r="L1688" s="13">
        <v>103</v>
      </c>
      <c r="M1688" s="136"/>
      <c r="N1688" s="57"/>
      <c r="O1688" s="135"/>
      <c r="P1688" s="57"/>
      <c r="Q1688" s="57"/>
      <c r="R1688" s="57"/>
      <c r="T1688" s="135"/>
      <c r="X1688" s="57"/>
      <c r="Y1688" s="30">
        <f t="shared" ref="Y1688:Y1714" si="289">SUM(E1688:X1688)</f>
        <v>319</v>
      </c>
      <c r="Z1688" s="5">
        <f t="shared" ref="Z1688:Z1714" si="290">COUNTIF(E1688:X1688,"&gt;0")</f>
        <v>4</v>
      </c>
      <c r="AA1688" s="1">
        <v>24426</v>
      </c>
      <c r="AC1688" s="1">
        <v>44465</v>
      </c>
    </row>
    <row r="1689" spans="1:30" ht="20.100000000000001" customHeight="1">
      <c r="A1689" t="s">
        <v>555</v>
      </c>
      <c r="B1689" t="s">
        <v>556</v>
      </c>
      <c r="C1689" s="24">
        <f t="shared" si="288"/>
        <v>60</v>
      </c>
      <c r="D1689" t="s">
        <v>81</v>
      </c>
      <c r="E1689" s="77">
        <v>29</v>
      </c>
      <c r="I1689" s="135"/>
      <c r="J1689" s="33"/>
      <c r="K1689" s="137"/>
      <c r="M1689" s="135"/>
      <c r="O1689" s="135"/>
      <c r="T1689" s="135"/>
      <c r="Y1689" s="30">
        <f t="shared" si="289"/>
        <v>29</v>
      </c>
      <c r="Z1689" s="5">
        <f t="shared" si="290"/>
        <v>1</v>
      </c>
      <c r="AA1689" s="1">
        <v>22478</v>
      </c>
      <c r="AC1689" s="1">
        <v>44465</v>
      </c>
    </row>
    <row r="1690" spans="1:30" ht="20.100000000000001" customHeight="1">
      <c r="A1690" s="12" t="s">
        <v>796</v>
      </c>
      <c r="B1690" t="s">
        <v>59</v>
      </c>
      <c r="C1690" s="7">
        <f t="shared" si="288"/>
        <v>52</v>
      </c>
      <c r="D1690" t="s">
        <v>81</v>
      </c>
      <c r="E1690" s="26"/>
      <c r="F1690" s="26"/>
      <c r="G1690" s="13">
        <v>63</v>
      </c>
      <c r="I1690" s="135"/>
      <c r="J1690" s="33"/>
      <c r="K1690" s="137"/>
      <c r="L1690" s="33">
        <v>63</v>
      </c>
      <c r="M1690" s="135"/>
      <c r="N1690" s="33"/>
      <c r="O1690" s="135"/>
      <c r="P1690" s="33"/>
      <c r="Q1690" s="33"/>
      <c r="R1690" s="33"/>
      <c r="S1690" s="33"/>
      <c r="T1690" s="135"/>
      <c r="U1690" s="33"/>
      <c r="V1690" s="33"/>
      <c r="W1690" s="33"/>
      <c r="X1690" s="33"/>
      <c r="Y1690" s="30">
        <f t="shared" si="289"/>
        <v>126</v>
      </c>
      <c r="Z1690" s="5">
        <f t="shared" si="290"/>
        <v>2</v>
      </c>
      <c r="AA1690" s="1">
        <v>25449</v>
      </c>
      <c r="AC1690" s="1">
        <v>44465</v>
      </c>
    </row>
    <row r="1691" spans="1:30" ht="20.100000000000001" customHeight="1">
      <c r="A1691" s="12" t="s">
        <v>273</v>
      </c>
      <c r="B1691" t="s">
        <v>783</v>
      </c>
      <c r="C1691" s="7">
        <f t="shared" si="288"/>
        <v>53</v>
      </c>
      <c r="D1691" t="s">
        <v>81</v>
      </c>
      <c r="H1691" s="13">
        <v>86</v>
      </c>
      <c r="I1691" s="135"/>
      <c r="J1691" s="33"/>
      <c r="K1691" s="137"/>
      <c r="M1691" s="135"/>
      <c r="O1691" s="135"/>
      <c r="T1691" s="135"/>
      <c r="Y1691" s="30">
        <f t="shared" si="289"/>
        <v>86</v>
      </c>
      <c r="Z1691" s="5">
        <f t="shared" si="290"/>
        <v>1</v>
      </c>
      <c r="AA1691" s="1">
        <v>24754</v>
      </c>
      <c r="AC1691" s="1">
        <v>44465</v>
      </c>
    </row>
    <row r="1692" spans="1:30" ht="20.100000000000001" hidden="1" customHeight="1">
      <c r="A1692" s="12" t="s">
        <v>1345</v>
      </c>
      <c r="B1692" t="s">
        <v>758</v>
      </c>
      <c r="C1692" s="7">
        <f t="shared" si="288"/>
        <v>52</v>
      </c>
      <c r="D1692" t="s">
        <v>81</v>
      </c>
      <c r="E1692" s="77">
        <v>55</v>
      </c>
      <c r="H1692" s="13">
        <v>6</v>
      </c>
      <c r="I1692" s="135"/>
      <c r="J1692" s="33">
        <v>10</v>
      </c>
      <c r="K1692" s="137"/>
      <c r="M1692" s="135"/>
      <c r="O1692" s="135"/>
      <c r="T1692" s="135"/>
      <c r="Y1692" s="30">
        <f t="shared" si="289"/>
        <v>71</v>
      </c>
      <c r="Z1692" s="5">
        <f t="shared" si="290"/>
        <v>3</v>
      </c>
      <c r="AA1692" s="1">
        <v>25401</v>
      </c>
      <c r="AC1692" s="1">
        <v>44465</v>
      </c>
    </row>
    <row r="1693" spans="1:30" ht="20.100000000000001" hidden="1" customHeight="1">
      <c r="A1693" s="12" t="s">
        <v>1280</v>
      </c>
      <c r="B1693" t="s">
        <v>1281</v>
      </c>
      <c r="C1693" s="7">
        <f t="shared" si="288"/>
        <v>55</v>
      </c>
      <c r="D1693" t="s">
        <v>81</v>
      </c>
      <c r="I1693" s="135"/>
      <c r="J1693" s="33"/>
      <c r="K1693" s="142"/>
      <c r="M1693" s="135"/>
      <c r="O1693" s="135"/>
      <c r="T1693" s="135"/>
      <c r="Y1693" s="30">
        <f t="shared" si="289"/>
        <v>0</v>
      </c>
      <c r="Z1693" s="5">
        <f t="shared" si="290"/>
        <v>0</v>
      </c>
      <c r="AA1693" s="1">
        <v>24360</v>
      </c>
      <c r="AC1693" s="1">
        <v>44465</v>
      </c>
    </row>
    <row r="1694" spans="1:30" ht="20.100000000000001" hidden="1" customHeight="1">
      <c r="A1694" s="12" t="s">
        <v>278</v>
      </c>
      <c r="B1694" t="s">
        <v>99</v>
      </c>
      <c r="C1694" s="7">
        <f t="shared" si="288"/>
        <v>49</v>
      </c>
      <c r="D1694" t="s">
        <v>81</v>
      </c>
      <c r="I1694" s="135"/>
      <c r="J1694" s="33"/>
      <c r="K1694" s="137"/>
      <c r="M1694" s="135"/>
      <c r="O1694" s="135"/>
      <c r="T1694" s="135"/>
      <c r="Y1694" s="30">
        <f t="shared" si="289"/>
        <v>0</v>
      </c>
      <c r="Z1694" s="5">
        <f t="shared" si="290"/>
        <v>0</v>
      </c>
      <c r="AA1694" s="1">
        <v>26452</v>
      </c>
      <c r="AC1694" s="1">
        <v>44465</v>
      </c>
      <c r="AD1694" s="20" t="s">
        <v>310</v>
      </c>
    </row>
    <row r="1695" spans="1:30" ht="20.100000000000001" hidden="1" customHeight="1">
      <c r="A1695" s="12" t="s">
        <v>120</v>
      </c>
      <c r="B1695" t="s">
        <v>59</v>
      </c>
      <c r="C1695" s="7">
        <f t="shared" si="288"/>
        <v>49</v>
      </c>
      <c r="D1695" t="s">
        <v>81</v>
      </c>
      <c r="I1695" s="135"/>
      <c r="J1695" s="33"/>
      <c r="K1695" s="137"/>
      <c r="M1695" s="135"/>
      <c r="O1695" s="135"/>
      <c r="T1695" s="135"/>
      <c r="Y1695" s="30">
        <f t="shared" si="289"/>
        <v>0</v>
      </c>
      <c r="Z1695" s="5">
        <f t="shared" si="290"/>
        <v>0</v>
      </c>
      <c r="AA1695" s="1">
        <v>26380</v>
      </c>
      <c r="AC1695" s="1">
        <v>44465</v>
      </c>
    </row>
    <row r="1696" spans="1:30" ht="20.100000000000001" hidden="1" customHeight="1">
      <c r="A1696" s="12" t="s">
        <v>520</v>
      </c>
      <c r="B1696" t="s">
        <v>128</v>
      </c>
      <c r="C1696" s="7">
        <f t="shared" si="288"/>
        <v>46</v>
      </c>
      <c r="D1696" t="s">
        <v>81</v>
      </c>
      <c r="I1696" s="135"/>
      <c r="J1696" s="33"/>
      <c r="K1696" s="137"/>
      <c r="M1696" s="135"/>
      <c r="O1696" s="135"/>
      <c r="T1696" s="135"/>
      <c r="Y1696" s="30">
        <f t="shared" si="289"/>
        <v>0</v>
      </c>
      <c r="Z1696" s="5">
        <f t="shared" si="290"/>
        <v>0</v>
      </c>
      <c r="AA1696" s="1">
        <v>27547</v>
      </c>
      <c r="AC1696" s="1">
        <v>44465</v>
      </c>
    </row>
    <row r="1697" spans="1:32" ht="20.100000000000001" hidden="1" customHeight="1">
      <c r="A1697" s="12" t="s">
        <v>316</v>
      </c>
      <c r="B1697" s="12" t="s">
        <v>140</v>
      </c>
      <c r="C1697" s="7">
        <f t="shared" si="288"/>
        <v>47</v>
      </c>
      <c r="D1697" t="s">
        <v>81</v>
      </c>
      <c r="I1697" s="135"/>
      <c r="J1697" s="33"/>
      <c r="K1697" s="137"/>
      <c r="M1697" s="135"/>
      <c r="O1697" s="135"/>
      <c r="T1697" s="135"/>
      <c r="Y1697" s="30">
        <f t="shared" si="289"/>
        <v>0</v>
      </c>
      <c r="Z1697" s="5">
        <f t="shared" si="290"/>
        <v>0</v>
      </c>
      <c r="AA1697" s="15">
        <v>27293</v>
      </c>
      <c r="AC1697" s="1">
        <v>44465</v>
      </c>
    </row>
    <row r="1698" spans="1:32" ht="20.100000000000001" hidden="1" customHeight="1">
      <c r="A1698" s="12" t="s">
        <v>744</v>
      </c>
      <c r="B1698" t="s">
        <v>101</v>
      </c>
      <c r="C1698" s="7">
        <f t="shared" si="288"/>
        <v>47</v>
      </c>
      <c r="D1698" t="s">
        <v>81</v>
      </c>
      <c r="I1698" s="135"/>
      <c r="J1698" s="33"/>
      <c r="K1698" s="137"/>
      <c r="M1698" s="135"/>
      <c r="O1698" s="135"/>
      <c r="T1698" s="135"/>
      <c r="Y1698" s="30">
        <f t="shared" si="289"/>
        <v>0</v>
      </c>
      <c r="Z1698" s="5">
        <f t="shared" si="290"/>
        <v>0</v>
      </c>
      <c r="AA1698" s="1">
        <v>27213</v>
      </c>
      <c r="AC1698" s="1">
        <v>44465</v>
      </c>
    </row>
    <row r="1699" spans="1:32" ht="20.100000000000001" hidden="1" customHeight="1">
      <c r="A1699" s="12" t="s">
        <v>205</v>
      </c>
      <c r="B1699" t="s">
        <v>43</v>
      </c>
      <c r="C1699" s="7">
        <f t="shared" si="288"/>
        <v>47</v>
      </c>
      <c r="D1699" t="s">
        <v>81</v>
      </c>
      <c r="I1699" s="135"/>
      <c r="J1699" s="33"/>
      <c r="K1699" s="137"/>
      <c r="M1699" s="135"/>
      <c r="O1699" s="135"/>
      <c r="T1699" s="135"/>
      <c r="Y1699" s="30">
        <f t="shared" si="289"/>
        <v>0</v>
      </c>
      <c r="Z1699" s="5">
        <f t="shared" si="290"/>
        <v>0</v>
      </c>
      <c r="AA1699" s="1">
        <v>26961</v>
      </c>
      <c r="AC1699" s="1">
        <v>44465</v>
      </c>
    </row>
    <row r="1700" spans="1:32" ht="20.100000000000001" hidden="1" customHeight="1">
      <c r="A1700" s="12" t="s">
        <v>505</v>
      </c>
      <c r="B1700" t="s">
        <v>506</v>
      </c>
      <c r="C1700" s="7">
        <f t="shared" si="288"/>
        <v>50</v>
      </c>
      <c r="D1700" t="s">
        <v>81</v>
      </c>
      <c r="I1700" s="135"/>
      <c r="J1700" s="33"/>
      <c r="K1700" s="137"/>
      <c r="M1700" s="135"/>
      <c r="O1700" s="135"/>
      <c r="T1700" s="135"/>
      <c r="Y1700" s="30">
        <f t="shared" si="289"/>
        <v>0</v>
      </c>
      <c r="Z1700" s="5">
        <f t="shared" si="290"/>
        <v>0</v>
      </c>
      <c r="AA1700" s="1">
        <v>26033</v>
      </c>
      <c r="AC1700" s="1">
        <v>44465</v>
      </c>
    </row>
    <row r="1701" spans="1:32" ht="20.100000000000001" hidden="1" customHeight="1">
      <c r="A1701" s="12" t="s">
        <v>569</v>
      </c>
      <c r="B1701" t="s">
        <v>574</v>
      </c>
      <c r="C1701" s="7">
        <f t="shared" si="288"/>
        <v>48</v>
      </c>
      <c r="D1701" t="s">
        <v>81</v>
      </c>
      <c r="I1701" s="135"/>
      <c r="J1701" s="33"/>
      <c r="K1701" s="137"/>
      <c r="M1701" s="135"/>
      <c r="O1701" s="135"/>
      <c r="T1701" s="135"/>
      <c r="Y1701" s="30">
        <f t="shared" si="289"/>
        <v>0</v>
      </c>
      <c r="Z1701" s="5">
        <f t="shared" si="290"/>
        <v>0</v>
      </c>
      <c r="AA1701" s="1">
        <v>26655</v>
      </c>
      <c r="AC1701" s="1">
        <v>44465</v>
      </c>
    </row>
    <row r="1702" spans="1:32" ht="20.100000000000001" hidden="1" customHeight="1">
      <c r="A1702" s="12" t="s">
        <v>520</v>
      </c>
      <c r="B1702" s="12" t="s">
        <v>128</v>
      </c>
      <c r="C1702" s="7">
        <f t="shared" si="288"/>
        <v>46</v>
      </c>
      <c r="D1702" t="s">
        <v>81</v>
      </c>
      <c r="I1702" s="135"/>
      <c r="J1702" s="33"/>
      <c r="K1702" s="137"/>
      <c r="M1702" s="135"/>
      <c r="O1702" s="135"/>
      <c r="T1702" s="135"/>
      <c r="Y1702" s="30">
        <f t="shared" si="289"/>
        <v>0</v>
      </c>
      <c r="Z1702" s="5">
        <f t="shared" si="290"/>
        <v>0</v>
      </c>
      <c r="AA1702" s="15">
        <v>27547</v>
      </c>
      <c r="AC1702" s="1">
        <v>44465</v>
      </c>
    </row>
    <row r="1703" spans="1:32" ht="20.100000000000001" hidden="1" customHeight="1">
      <c r="A1703" s="12" t="s">
        <v>9</v>
      </c>
      <c r="B1703" t="s">
        <v>288</v>
      </c>
      <c r="C1703" s="7">
        <f t="shared" si="288"/>
        <v>48</v>
      </c>
      <c r="D1703" t="s">
        <v>81</v>
      </c>
      <c r="I1703" s="135"/>
      <c r="J1703" s="33"/>
      <c r="K1703" s="137"/>
      <c r="M1703" s="135"/>
      <c r="O1703" s="135"/>
      <c r="T1703" s="135"/>
      <c r="Y1703" s="30">
        <f t="shared" si="289"/>
        <v>0</v>
      </c>
      <c r="Z1703" s="5">
        <f t="shared" si="290"/>
        <v>0</v>
      </c>
      <c r="AA1703" s="1">
        <v>26869</v>
      </c>
      <c r="AC1703" s="1">
        <v>44465</v>
      </c>
      <c r="AD1703" s="20" t="s">
        <v>308</v>
      </c>
    </row>
    <row r="1704" spans="1:32" ht="20.100000000000001" hidden="1" customHeight="1">
      <c r="A1704" s="12" t="s">
        <v>87</v>
      </c>
      <c r="B1704" t="s">
        <v>88</v>
      </c>
      <c r="C1704" s="7">
        <f t="shared" si="288"/>
        <v>55</v>
      </c>
      <c r="D1704" t="s">
        <v>81</v>
      </c>
      <c r="I1704" s="135"/>
      <c r="J1704" s="33"/>
      <c r="K1704" s="137"/>
      <c r="M1704" s="135"/>
      <c r="O1704" s="135"/>
      <c r="T1704" s="135"/>
      <c r="Y1704" s="30">
        <f t="shared" si="289"/>
        <v>0</v>
      </c>
      <c r="Z1704" s="5">
        <f t="shared" si="290"/>
        <v>0</v>
      </c>
      <c r="AA1704" s="1">
        <v>24201</v>
      </c>
      <c r="AC1704" s="1">
        <v>44465</v>
      </c>
    </row>
    <row r="1705" spans="1:32" ht="20.100000000000001" hidden="1" customHeight="1">
      <c r="A1705" s="12" t="s">
        <v>675</v>
      </c>
      <c r="B1705" s="12" t="s">
        <v>133</v>
      </c>
      <c r="C1705" s="7">
        <f t="shared" si="288"/>
        <v>51</v>
      </c>
      <c r="D1705" t="s">
        <v>81</v>
      </c>
      <c r="I1705" s="135"/>
      <c r="J1705" s="33"/>
      <c r="K1705" s="137"/>
      <c r="M1705" s="135"/>
      <c r="O1705" s="135"/>
      <c r="T1705" s="135"/>
      <c r="Y1705" s="30">
        <f t="shared" si="289"/>
        <v>0</v>
      </c>
      <c r="Z1705" s="5">
        <f t="shared" si="290"/>
        <v>0</v>
      </c>
      <c r="AA1705" s="15">
        <v>25821</v>
      </c>
      <c r="AC1705" s="1">
        <v>44465</v>
      </c>
    </row>
    <row r="1706" spans="1:32" ht="20.100000000000001" hidden="1" customHeight="1">
      <c r="A1706" s="12" t="s">
        <v>273</v>
      </c>
      <c r="B1706" t="s">
        <v>783</v>
      </c>
      <c r="C1706" s="7">
        <f t="shared" si="288"/>
        <v>53</v>
      </c>
      <c r="D1706" t="s">
        <v>851</v>
      </c>
      <c r="I1706" s="135"/>
      <c r="J1706" s="33"/>
      <c r="K1706" s="137"/>
      <c r="M1706" s="135"/>
      <c r="O1706" s="135"/>
      <c r="T1706" s="135"/>
      <c r="Y1706" s="30">
        <f t="shared" si="289"/>
        <v>0</v>
      </c>
      <c r="Z1706" s="5">
        <f t="shared" si="290"/>
        <v>0</v>
      </c>
      <c r="AA1706" s="1">
        <v>24754</v>
      </c>
      <c r="AC1706" s="1">
        <v>44465</v>
      </c>
    </row>
    <row r="1707" spans="1:32" ht="20.100000000000001" hidden="1" customHeight="1">
      <c r="A1707" s="12" t="s">
        <v>3</v>
      </c>
      <c r="B1707" t="s">
        <v>695</v>
      </c>
      <c r="C1707" s="7">
        <f t="shared" si="288"/>
        <v>54</v>
      </c>
      <c r="D1707" t="s">
        <v>81</v>
      </c>
      <c r="I1707" s="135"/>
      <c r="J1707" s="33"/>
      <c r="K1707" s="137"/>
      <c r="M1707" s="135"/>
      <c r="O1707" s="135"/>
      <c r="T1707" s="135"/>
      <c r="Y1707" s="30">
        <f t="shared" si="289"/>
        <v>0</v>
      </c>
      <c r="Z1707" s="5">
        <f t="shared" si="290"/>
        <v>0</v>
      </c>
      <c r="AA1707" s="1">
        <v>24733</v>
      </c>
      <c r="AC1707" s="1">
        <v>44465</v>
      </c>
    </row>
    <row r="1708" spans="1:32" ht="20.100000000000001" hidden="1" customHeight="1">
      <c r="A1708" s="12" t="s">
        <v>646</v>
      </c>
      <c r="B1708" t="s">
        <v>519</v>
      </c>
      <c r="C1708" s="7">
        <f t="shared" si="288"/>
        <v>51</v>
      </c>
      <c r="D1708" t="s">
        <v>81</v>
      </c>
      <c r="I1708" s="135"/>
      <c r="J1708" s="33"/>
      <c r="K1708" s="137"/>
      <c r="M1708" s="135"/>
      <c r="O1708" s="135"/>
      <c r="T1708" s="135"/>
      <c r="Y1708" s="30">
        <f t="shared" si="289"/>
        <v>0</v>
      </c>
      <c r="Z1708" s="5">
        <f t="shared" si="290"/>
        <v>0</v>
      </c>
      <c r="AA1708" s="1">
        <v>25491</v>
      </c>
      <c r="AC1708" s="1">
        <v>44465</v>
      </c>
    </row>
    <row r="1709" spans="1:32" ht="20.100000000000001" hidden="1" customHeight="1">
      <c r="A1709" s="12" t="s">
        <v>554</v>
      </c>
      <c r="B1709" t="s">
        <v>357</v>
      </c>
      <c r="C1709" s="7">
        <f t="shared" si="288"/>
        <v>54</v>
      </c>
      <c r="D1709" t="s">
        <v>81</v>
      </c>
      <c r="I1709" s="135"/>
      <c r="J1709" s="33"/>
      <c r="K1709" s="137"/>
      <c r="M1709" s="135"/>
      <c r="O1709" s="135"/>
      <c r="T1709" s="135"/>
      <c r="Y1709" s="30">
        <f t="shared" si="289"/>
        <v>0</v>
      </c>
      <c r="Z1709" s="5">
        <f t="shared" si="290"/>
        <v>0</v>
      </c>
      <c r="AA1709" s="1">
        <v>24562</v>
      </c>
      <c r="AC1709" s="1">
        <v>44465</v>
      </c>
    </row>
    <row r="1710" spans="1:32" ht="20.100000000000001" hidden="1" customHeight="1">
      <c r="A1710" s="12" t="s">
        <v>546</v>
      </c>
      <c r="B1710" t="s">
        <v>90</v>
      </c>
      <c r="C1710" s="7">
        <f t="shared" si="288"/>
        <v>54</v>
      </c>
      <c r="D1710" t="s">
        <v>81</v>
      </c>
      <c r="I1710" s="135"/>
      <c r="J1710" s="33"/>
      <c r="K1710" s="137"/>
      <c r="M1710" s="135"/>
      <c r="O1710" s="135"/>
      <c r="T1710" s="135"/>
      <c r="Y1710" s="30">
        <f t="shared" si="289"/>
        <v>0</v>
      </c>
      <c r="Z1710" s="5">
        <f t="shared" si="290"/>
        <v>0</v>
      </c>
      <c r="AA1710" s="1">
        <v>24463</v>
      </c>
      <c r="AC1710" s="1">
        <v>44465</v>
      </c>
    </row>
    <row r="1711" spans="1:32" ht="20.100000000000001" hidden="1" customHeight="1">
      <c r="A1711" s="12" t="s">
        <v>233</v>
      </c>
      <c r="B1711" t="s">
        <v>288</v>
      </c>
      <c r="C1711" s="7">
        <f t="shared" si="288"/>
        <v>55</v>
      </c>
      <c r="D1711" t="s">
        <v>81</v>
      </c>
      <c r="I1711" s="135"/>
      <c r="J1711" s="33"/>
      <c r="K1711" s="137"/>
      <c r="M1711" s="135"/>
      <c r="O1711" s="135"/>
      <c r="T1711" s="135"/>
      <c r="Y1711" s="30">
        <f t="shared" si="289"/>
        <v>0</v>
      </c>
      <c r="Z1711" s="5">
        <f t="shared" si="290"/>
        <v>0</v>
      </c>
      <c r="AA1711" s="1">
        <v>24129</v>
      </c>
      <c r="AC1711" s="1">
        <v>44465</v>
      </c>
    </row>
    <row r="1712" spans="1:32" s="2" customFormat="1" ht="20.100000000000001" hidden="1" customHeight="1">
      <c r="A1712" s="12" t="s">
        <v>945</v>
      </c>
      <c r="B1712" t="s">
        <v>164</v>
      </c>
      <c r="C1712" s="7">
        <f t="shared" si="288"/>
        <v>55</v>
      </c>
      <c r="D1712" t="s">
        <v>81</v>
      </c>
      <c r="E1712" s="77"/>
      <c r="F1712" s="78"/>
      <c r="G1712" s="13"/>
      <c r="H1712" s="13"/>
      <c r="I1712" s="135"/>
      <c r="J1712" s="33"/>
      <c r="K1712" s="137"/>
      <c r="L1712" s="13"/>
      <c r="M1712" s="135"/>
      <c r="N1712" s="13"/>
      <c r="O1712" s="135"/>
      <c r="P1712" s="13"/>
      <c r="Q1712" s="13"/>
      <c r="R1712" s="13"/>
      <c r="S1712" s="13"/>
      <c r="T1712" s="135"/>
      <c r="U1712" s="13"/>
      <c r="V1712" s="13"/>
      <c r="W1712" s="13"/>
      <c r="X1712" s="13"/>
      <c r="Y1712" s="30">
        <f t="shared" si="289"/>
        <v>0</v>
      </c>
      <c r="Z1712" s="5">
        <f t="shared" si="290"/>
        <v>0</v>
      </c>
      <c r="AA1712" s="1">
        <v>24072</v>
      </c>
      <c r="AB1712"/>
      <c r="AC1712" s="1">
        <v>44465</v>
      </c>
      <c r="AD1712" s="20"/>
      <c r="AE1712"/>
      <c r="AF1712"/>
    </row>
    <row r="1713" spans="1:32" s="2" customFormat="1" ht="20.100000000000001" customHeight="1">
      <c r="A1713" s="10" t="s">
        <v>1381</v>
      </c>
      <c r="B1713" s="10" t="s">
        <v>8</v>
      </c>
      <c r="C1713" s="7">
        <f t="shared" si="288"/>
        <v>45</v>
      </c>
      <c r="D1713" t="s">
        <v>81</v>
      </c>
      <c r="E1713" s="77"/>
      <c r="F1713" s="78"/>
      <c r="G1713" s="13"/>
      <c r="H1713" s="13"/>
      <c r="I1713" s="135"/>
      <c r="J1713" s="33"/>
      <c r="K1713" s="137"/>
      <c r="L1713" s="13">
        <v>83</v>
      </c>
      <c r="M1713" s="135"/>
      <c r="N1713" s="13"/>
      <c r="O1713" s="135"/>
      <c r="P1713" s="13"/>
      <c r="Q1713" s="13"/>
      <c r="R1713" s="13"/>
      <c r="S1713" s="13"/>
      <c r="T1713" s="135"/>
      <c r="U1713" s="13"/>
      <c r="V1713" s="13"/>
      <c r="W1713" s="13"/>
      <c r="X1713" s="13"/>
      <c r="Y1713" s="30">
        <f t="shared" si="289"/>
        <v>83</v>
      </c>
      <c r="Z1713" s="5">
        <f t="shared" si="290"/>
        <v>1</v>
      </c>
      <c r="AA1713" s="15">
        <v>27996</v>
      </c>
      <c r="AC1713" s="1">
        <v>44465</v>
      </c>
      <c r="AD1713" s="20"/>
      <c r="AE1713"/>
      <c r="AF1713"/>
    </row>
    <row r="1714" spans="1:32" ht="20.100000000000001" customHeight="1">
      <c r="A1714" s="12" t="s">
        <v>766</v>
      </c>
      <c r="B1714" t="s">
        <v>157</v>
      </c>
      <c r="C1714" s="24">
        <f t="shared" si="288"/>
        <v>51</v>
      </c>
      <c r="D1714" t="s">
        <v>81</v>
      </c>
      <c r="I1714" s="135"/>
      <c r="J1714" s="33"/>
      <c r="K1714" s="137"/>
      <c r="M1714" s="135"/>
      <c r="O1714" s="135"/>
      <c r="S1714" s="13">
        <v>56</v>
      </c>
      <c r="T1714" s="135"/>
      <c r="Y1714" s="30">
        <f t="shared" si="289"/>
        <v>56</v>
      </c>
      <c r="Z1714" s="5">
        <f t="shared" si="290"/>
        <v>1</v>
      </c>
      <c r="AA1714" s="1">
        <v>25667</v>
      </c>
      <c r="AC1714" s="1">
        <v>44465</v>
      </c>
      <c r="AE1714" s="2"/>
      <c r="AF1714" s="2"/>
    </row>
    <row r="1715" spans="1:32" ht="20.100000000000001" hidden="1" customHeight="1">
      <c r="A1715" s="2" t="s">
        <v>679</v>
      </c>
      <c r="B1715" s="2"/>
      <c r="C1715" s="9"/>
      <c r="D1715" s="9"/>
      <c r="E1715" s="9"/>
      <c r="F1715" s="9"/>
      <c r="G1715" s="37"/>
      <c r="H1715" s="37"/>
      <c r="I1715" s="135"/>
      <c r="J1715" s="37"/>
      <c r="K1715" s="137"/>
      <c r="L1715" s="37"/>
      <c r="M1715" s="135"/>
      <c r="N1715" s="37"/>
      <c r="O1715" s="135"/>
      <c r="P1715" s="37"/>
      <c r="Q1715" s="37"/>
      <c r="R1715" s="37"/>
      <c r="S1715" s="37"/>
      <c r="T1715" s="135"/>
      <c r="U1715" s="37"/>
      <c r="V1715" s="37"/>
      <c r="W1715" s="37"/>
      <c r="X1715" s="37"/>
      <c r="Y1715" s="34"/>
      <c r="Z1715" s="34"/>
      <c r="AC1715" s="1">
        <v>44465</v>
      </c>
    </row>
    <row r="1716" spans="1:32" ht="20.100000000000001" hidden="1" customHeight="1">
      <c r="A1716" s="12" t="s">
        <v>184</v>
      </c>
      <c r="B1716" t="s">
        <v>185</v>
      </c>
      <c r="C1716" s="7">
        <f>ROUNDDOWN(YEARFRAC(AA1716,AC1716),0)</f>
        <v>62</v>
      </c>
      <c r="D1716" t="s">
        <v>81</v>
      </c>
      <c r="E1716" s="9"/>
      <c r="F1716" s="9"/>
      <c r="I1716" s="135"/>
      <c r="J1716" s="33"/>
      <c r="K1716" s="137"/>
      <c r="L1716" s="33"/>
      <c r="M1716" s="135"/>
      <c r="N1716" s="33"/>
      <c r="O1716" s="135"/>
      <c r="P1716" s="33"/>
      <c r="Q1716" s="33"/>
      <c r="R1716" s="33"/>
      <c r="S1716" s="33"/>
      <c r="T1716" s="135"/>
      <c r="U1716" s="33"/>
      <c r="V1716" s="33"/>
      <c r="W1716" s="33"/>
      <c r="X1716" s="33"/>
      <c r="Y1716" s="71"/>
      <c r="Z1716" s="71"/>
      <c r="AA1716" s="1">
        <v>21506</v>
      </c>
      <c r="AC1716" s="1">
        <v>44465</v>
      </c>
    </row>
    <row r="1717" spans="1:32" ht="20.100000000000001" hidden="1" customHeight="1">
      <c r="A1717" s="12" t="s">
        <v>784</v>
      </c>
      <c r="B1717" t="s">
        <v>59</v>
      </c>
      <c r="C1717" s="7">
        <f>ROUNDDOWN(YEARFRAC(AA1717,AC1717),0)</f>
        <v>60</v>
      </c>
      <c r="D1717" t="s">
        <v>81</v>
      </c>
      <c r="E1717" s="9"/>
      <c r="F1717" s="9"/>
      <c r="I1717" s="135"/>
      <c r="J1717" s="33"/>
      <c r="K1717" s="137"/>
      <c r="L1717" s="33"/>
      <c r="M1717" s="135"/>
      <c r="N1717" s="33"/>
      <c r="O1717" s="135"/>
      <c r="P1717" s="33"/>
      <c r="Q1717" s="33"/>
      <c r="R1717" s="33"/>
      <c r="S1717" s="33"/>
      <c r="T1717" s="135"/>
      <c r="U1717" s="33"/>
      <c r="V1717" s="33"/>
      <c r="W1717" s="33"/>
      <c r="X1717" s="33"/>
      <c r="Y1717" s="71"/>
      <c r="Z1717" s="71"/>
      <c r="AA1717" s="1">
        <v>22384</v>
      </c>
      <c r="AC1717" s="1">
        <v>44465</v>
      </c>
    </row>
    <row r="1718" spans="1:32" s="2" customFormat="1" ht="20.100000000000001" customHeight="1">
      <c r="A1718" s="12"/>
      <c r="B1718"/>
      <c r="C1718" s="7">
        <f>ROUNDDOWN(YEARFRAC(AA1718,AC1718),0)</f>
        <v>121</v>
      </c>
      <c r="D1718" t="s">
        <v>81</v>
      </c>
      <c r="E1718" s="9"/>
      <c r="F1718" s="9"/>
      <c r="G1718" s="13"/>
      <c r="H1718" s="13"/>
      <c r="I1718" s="135"/>
      <c r="J1718" s="33"/>
      <c r="K1718" s="137"/>
      <c r="L1718" s="33"/>
      <c r="M1718" s="135"/>
      <c r="N1718" s="33"/>
      <c r="O1718" s="135"/>
      <c r="P1718" s="33"/>
      <c r="Q1718" s="33"/>
      <c r="R1718" s="33"/>
      <c r="S1718" s="33"/>
      <c r="T1718" s="135"/>
      <c r="U1718" s="33"/>
      <c r="V1718" s="33"/>
      <c r="W1718" s="33"/>
      <c r="X1718" s="33"/>
      <c r="Y1718" s="71"/>
      <c r="Z1718" s="71"/>
      <c r="AA1718" s="1"/>
      <c r="AB1718"/>
      <c r="AC1718" s="1">
        <v>44465</v>
      </c>
      <c r="AD1718" s="20"/>
    </row>
    <row r="1719" spans="1:32" s="2" customFormat="1" ht="20.100000000000001" customHeight="1">
      <c r="A1719" s="2" t="s">
        <v>1076</v>
      </c>
      <c r="C1719" s="9"/>
      <c r="D1719" s="9"/>
      <c r="E1719" s="9"/>
      <c r="F1719" s="9"/>
      <c r="G1719" s="37"/>
      <c r="H1719" s="37"/>
      <c r="I1719" s="135"/>
      <c r="J1719" s="37"/>
      <c r="K1719" s="137"/>
      <c r="L1719" s="37"/>
      <c r="M1719" s="135"/>
      <c r="N1719" s="37"/>
      <c r="O1719" s="135"/>
      <c r="P1719" s="37"/>
      <c r="Q1719" s="37"/>
      <c r="R1719" s="37"/>
      <c r="S1719" s="37"/>
      <c r="T1719" s="135"/>
      <c r="U1719" s="37"/>
      <c r="V1719" s="37"/>
      <c r="W1719" s="37"/>
      <c r="X1719" s="37"/>
      <c r="Y1719" s="34"/>
      <c r="Z1719" s="34"/>
      <c r="AA1719" s="13"/>
      <c r="AB1719"/>
      <c r="AC1719" s="1">
        <v>44465</v>
      </c>
      <c r="AD1719" s="20"/>
    </row>
    <row r="1720" spans="1:32" s="2" customFormat="1" ht="20.100000000000001" customHeight="1">
      <c r="A1720" t="s">
        <v>1146</v>
      </c>
      <c r="B1720" t="s">
        <v>941</v>
      </c>
      <c r="C1720" s="7">
        <f>ROUNDDOWN(YEARFRAC(AA1720,AC1720),0)</f>
        <v>66</v>
      </c>
      <c r="D1720" s="26" t="s">
        <v>81</v>
      </c>
      <c r="E1720" s="77"/>
      <c r="F1720" s="78"/>
      <c r="G1720" s="33">
        <v>83</v>
      </c>
      <c r="H1720" s="33">
        <v>46</v>
      </c>
      <c r="I1720" s="135"/>
      <c r="J1720" s="33"/>
      <c r="K1720" s="137"/>
      <c r="L1720" s="33"/>
      <c r="M1720" s="135"/>
      <c r="N1720" s="33"/>
      <c r="O1720" s="135"/>
      <c r="P1720" s="33"/>
      <c r="Q1720" s="33"/>
      <c r="R1720" s="33"/>
      <c r="S1720" s="33">
        <v>6</v>
      </c>
      <c r="T1720" s="135"/>
      <c r="U1720" s="33"/>
      <c r="V1720" s="33"/>
      <c r="W1720" s="33"/>
      <c r="X1720" s="33"/>
      <c r="Y1720" s="30">
        <f>SUM(E1720:X1720)</f>
        <v>135</v>
      </c>
      <c r="Z1720" s="5">
        <f>COUNTIF(E1720:X1720,"&gt;0")</f>
        <v>3</v>
      </c>
      <c r="AA1720" s="1">
        <v>20344</v>
      </c>
      <c r="AB1720"/>
      <c r="AC1720" s="1">
        <v>44465</v>
      </c>
      <c r="AD1720" s="20"/>
    </row>
    <row r="1721" spans="1:32" s="63" customFormat="1" ht="20.100000000000001" customHeight="1">
      <c r="A1721"/>
      <c r="B1721"/>
      <c r="C1721" s="7">
        <f>ROUNDDOWN(YEARFRAC(AA1721,AC1721),0)</f>
        <v>121</v>
      </c>
      <c r="D1721" s="26" t="s">
        <v>81</v>
      </c>
      <c r="E1721" s="77"/>
      <c r="F1721" s="78"/>
      <c r="G1721" s="33"/>
      <c r="H1721" s="33"/>
      <c r="I1721" s="135"/>
      <c r="J1721" s="33"/>
      <c r="K1721" s="137"/>
      <c r="L1721" s="33"/>
      <c r="M1721" s="135"/>
      <c r="N1721" s="33"/>
      <c r="O1721" s="135"/>
      <c r="P1721" s="33"/>
      <c r="Q1721" s="33"/>
      <c r="R1721" s="33"/>
      <c r="S1721" s="33"/>
      <c r="T1721" s="135"/>
      <c r="U1721" s="33"/>
      <c r="V1721" s="33"/>
      <c r="W1721" s="33"/>
      <c r="X1721" s="33"/>
      <c r="Y1721" s="30">
        <f>SUM(E1721:X1721)</f>
        <v>0</v>
      </c>
      <c r="Z1721" s="5">
        <f>COUNTIF(E1721:X1721,"&gt;0")</f>
        <v>0</v>
      </c>
      <c r="AA1721" s="15"/>
      <c r="AB1721"/>
      <c r="AC1721" s="1">
        <v>44465</v>
      </c>
    </row>
    <row r="1722" spans="1:32" s="19" customFormat="1" ht="20.100000000000001" customHeight="1">
      <c r="A1722" s="63"/>
      <c r="B1722" s="63"/>
      <c r="C1722" s="7">
        <f>ROUNDDOWN(YEARFRAC(AA1722,AC1722),0)</f>
        <v>121</v>
      </c>
      <c r="D1722" s="26" t="s">
        <v>81</v>
      </c>
      <c r="E1722" s="104"/>
      <c r="F1722" s="104"/>
      <c r="G1722" s="69"/>
      <c r="H1722" s="69"/>
      <c r="I1722" s="139"/>
      <c r="J1722" s="69"/>
      <c r="K1722" s="143"/>
      <c r="L1722" s="69"/>
      <c r="M1722" s="139"/>
      <c r="N1722" s="69"/>
      <c r="O1722" s="139"/>
      <c r="P1722" s="69"/>
      <c r="Q1722" s="69"/>
      <c r="R1722" s="69"/>
      <c r="S1722" s="69"/>
      <c r="T1722" s="139"/>
      <c r="U1722" s="69"/>
      <c r="V1722" s="69"/>
      <c r="W1722" s="69"/>
      <c r="X1722" s="69"/>
      <c r="Y1722" s="30">
        <f>SUM(E1722:X1722)</f>
        <v>0</v>
      </c>
      <c r="Z1722" s="5">
        <f>COUNTIF(E1722:X1722,"&gt;0")</f>
        <v>0</v>
      </c>
      <c r="AA1722" s="90"/>
      <c r="AB1722" s="63"/>
      <c r="AC1722" s="1">
        <v>44465</v>
      </c>
      <c r="AD1722" s="20"/>
    </row>
    <row r="1723" spans="1:32" ht="20.100000000000001" hidden="1" customHeight="1">
      <c r="A1723" s="2" t="s">
        <v>628</v>
      </c>
      <c r="B1723" s="2"/>
      <c r="C1723" s="9"/>
      <c r="D1723" s="9"/>
      <c r="E1723" s="9"/>
      <c r="F1723" s="9"/>
      <c r="G1723" s="37"/>
      <c r="H1723" s="37"/>
      <c r="I1723" s="135"/>
      <c r="J1723" s="37"/>
      <c r="K1723" s="137"/>
      <c r="L1723" s="37"/>
      <c r="M1723" s="135"/>
      <c r="N1723" s="37"/>
      <c r="O1723" s="135"/>
      <c r="P1723" s="37"/>
      <c r="Q1723" s="37"/>
      <c r="R1723" s="37"/>
      <c r="S1723" s="37"/>
      <c r="T1723" s="135"/>
      <c r="U1723" s="37"/>
      <c r="V1723" s="37"/>
      <c r="W1723" s="37"/>
      <c r="X1723" s="37"/>
      <c r="Y1723" s="34"/>
      <c r="Z1723" s="34"/>
      <c r="AA1723" s="14"/>
      <c r="AB1723" s="2"/>
      <c r="AC1723" s="1">
        <v>44465</v>
      </c>
    </row>
    <row r="1724" spans="1:32" ht="20.100000000000001" customHeight="1">
      <c r="A1724" s="131" t="s">
        <v>1494</v>
      </c>
      <c r="C1724" s="7"/>
      <c r="I1724" s="135"/>
      <c r="J1724" s="33"/>
      <c r="K1724" s="137"/>
      <c r="M1724" s="135"/>
      <c r="O1724" s="135"/>
      <c r="T1724" s="135"/>
      <c r="Y1724" s="30"/>
      <c r="Z1724" s="5"/>
      <c r="AA1724" s="15"/>
    </row>
    <row r="1725" spans="1:32" ht="20.100000000000001" customHeight="1">
      <c r="A1725" t="s">
        <v>177</v>
      </c>
      <c r="B1725" t="s">
        <v>1495</v>
      </c>
      <c r="C1725" s="7">
        <f>ROUNDDOWN(YEARFRAC(AA1725,AC1725),0)</f>
        <v>11</v>
      </c>
      <c r="D1725" t="s">
        <v>234</v>
      </c>
      <c r="G1725" s="13">
        <v>83</v>
      </c>
      <c r="I1725" s="135"/>
      <c r="J1725" s="33"/>
      <c r="K1725" s="137"/>
      <c r="M1725" s="135"/>
      <c r="O1725" s="135"/>
      <c r="P1725" s="13">
        <v>163</v>
      </c>
      <c r="S1725" s="13">
        <v>85</v>
      </c>
      <c r="T1725" s="135"/>
      <c r="W1725" s="13">
        <v>164</v>
      </c>
      <c r="Y1725" s="30">
        <f>SUM(E1725:X1725)</f>
        <v>495</v>
      </c>
      <c r="Z1725" s="5">
        <f>COUNTIF(E1725:X1725,"&gt;0")</f>
        <v>4</v>
      </c>
      <c r="AA1725" s="15">
        <v>40251</v>
      </c>
      <c r="AC1725" s="1">
        <v>44465</v>
      </c>
      <c r="AD1725" s="21"/>
    </row>
    <row r="1726" spans="1:32" ht="20.100000000000001" hidden="1" customHeight="1">
      <c r="A1726" s="23" t="s">
        <v>177</v>
      </c>
      <c r="B1726" s="23" t="s">
        <v>507</v>
      </c>
      <c r="C1726" s="7">
        <f>ROUNDDOWN(YEARFRAC(AA1726,AC1726),0)</f>
        <v>11</v>
      </c>
      <c r="D1726" t="s">
        <v>234</v>
      </c>
      <c r="E1726" s="79">
        <v>103</v>
      </c>
      <c r="F1726" s="78">
        <v>64</v>
      </c>
      <c r="I1726" s="135">
        <v>84</v>
      </c>
      <c r="J1726" s="33">
        <v>168</v>
      </c>
      <c r="K1726" s="137"/>
      <c r="M1726" s="135"/>
      <c r="O1726" s="135"/>
      <c r="S1726" s="57"/>
      <c r="T1726" s="135"/>
      <c r="Y1726" s="30">
        <f>SUM(E1726:X1726)</f>
        <v>419</v>
      </c>
      <c r="Z1726" s="5">
        <f>COUNTIF(E1726:X1726,"&gt;0")</f>
        <v>4</v>
      </c>
      <c r="AA1726" s="15">
        <v>40251</v>
      </c>
      <c r="AB1726" s="3"/>
      <c r="AC1726" s="1">
        <v>44465</v>
      </c>
    </row>
    <row r="1727" spans="1:32" ht="20.100000000000001" hidden="1" customHeight="1">
      <c r="A1727" t="s">
        <v>21</v>
      </c>
      <c r="B1727" t="s">
        <v>637</v>
      </c>
      <c r="C1727" s="7">
        <f>ROUNDDOWN(YEARFRAC(AA1727,AC1727),0)</f>
        <v>11</v>
      </c>
      <c r="D1727" t="s">
        <v>234</v>
      </c>
      <c r="I1727" s="135"/>
      <c r="J1727" s="33"/>
      <c r="K1727" s="137"/>
      <c r="M1727" s="135"/>
      <c r="O1727" s="135"/>
      <c r="T1727" s="135"/>
      <c r="Y1727" s="30">
        <f>SUM(E1727:X1727)</f>
        <v>0</v>
      </c>
      <c r="Z1727" s="5">
        <f>COUNTIF(E1727:X1727,"&gt;0")</f>
        <v>0</v>
      </c>
      <c r="AA1727" s="15">
        <v>40290</v>
      </c>
      <c r="AC1727" s="1">
        <v>44465</v>
      </c>
    </row>
    <row r="1728" spans="1:32" s="19" customFormat="1" ht="20.100000000000001" customHeight="1">
      <c r="A1728" t="s">
        <v>1158</v>
      </c>
      <c r="B1728" t="s">
        <v>1159</v>
      </c>
      <c r="C1728" s="7">
        <f>ROUNDDOWN(YEARFRAC(AA1728,AC1728),0)</f>
        <v>121</v>
      </c>
      <c r="D1728" t="s">
        <v>234</v>
      </c>
      <c r="E1728" s="77"/>
      <c r="F1728" s="78"/>
      <c r="G1728" s="13"/>
      <c r="H1728" s="13"/>
      <c r="I1728" s="135"/>
      <c r="J1728" s="33"/>
      <c r="K1728" s="137"/>
      <c r="L1728" s="13"/>
      <c r="M1728" s="135"/>
      <c r="N1728" s="13"/>
      <c r="O1728" s="135"/>
      <c r="P1728" s="13"/>
      <c r="Q1728" s="13"/>
      <c r="R1728" s="13"/>
      <c r="S1728" s="13"/>
      <c r="T1728" s="135"/>
      <c r="U1728" s="13"/>
      <c r="V1728" s="13"/>
      <c r="W1728" s="13">
        <v>4</v>
      </c>
      <c r="X1728" s="13"/>
      <c r="Y1728" s="30">
        <f>SUM(E1728:X1728)</f>
        <v>4</v>
      </c>
      <c r="Z1728" s="5">
        <f>COUNTIF(E1728:X1728,"&gt;0")</f>
        <v>1</v>
      </c>
      <c r="AA1728" s="15"/>
      <c r="AB1728"/>
      <c r="AC1728" s="1">
        <v>44465</v>
      </c>
      <c r="AD1728" s="20"/>
    </row>
    <row r="1729" spans="1:30" ht="20.100000000000001" hidden="1" customHeight="1">
      <c r="A1729" s="2" t="s">
        <v>866</v>
      </c>
      <c r="B1729" s="2"/>
      <c r="C1729" s="9"/>
      <c r="D1729" s="9"/>
      <c r="E1729" s="9"/>
      <c r="F1729" s="9"/>
      <c r="G1729" s="37"/>
      <c r="H1729" s="37"/>
      <c r="I1729" s="135"/>
      <c r="J1729" s="37"/>
      <c r="K1729" s="137"/>
      <c r="L1729" s="37"/>
      <c r="M1729" s="135"/>
      <c r="N1729" s="37"/>
      <c r="O1729" s="135"/>
      <c r="P1729" s="37"/>
      <c r="Q1729" s="37"/>
      <c r="R1729" s="37"/>
      <c r="S1729" s="37"/>
      <c r="T1729" s="135"/>
      <c r="U1729" s="37"/>
      <c r="V1729" s="37"/>
      <c r="W1729" s="37"/>
      <c r="X1729" s="37"/>
      <c r="Y1729" s="34"/>
      <c r="Z1729" s="34"/>
      <c r="AA1729" s="14"/>
      <c r="AB1729" s="2"/>
      <c r="AC1729" s="1">
        <v>44465</v>
      </c>
    </row>
    <row r="1730" spans="1:30" ht="20.100000000000001" hidden="1" customHeight="1">
      <c r="A1730" s="12" t="s">
        <v>630</v>
      </c>
      <c r="B1730" t="s">
        <v>362</v>
      </c>
      <c r="C1730" s="7">
        <f>ROUNDDOWN(YEARFRAC(AA1730,AC1730),0)</f>
        <v>14</v>
      </c>
      <c r="D1730" t="s">
        <v>234</v>
      </c>
      <c r="E1730" s="9"/>
      <c r="F1730" s="9"/>
      <c r="I1730" s="135"/>
      <c r="J1730" s="33"/>
      <c r="K1730" s="137"/>
      <c r="M1730" s="135"/>
      <c r="O1730" s="135"/>
      <c r="T1730" s="135"/>
      <c r="Y1730" s="30">
        <f>SUM(E1730:X1730)</f>
        <v>0</v>
      </c>
      <c r="Z1730" s="5">
        <f>COUNTIF(E1730:X1730,"&gt;0")</f>
        <v>0</v>
      </c>
      <c r="AA1730" s="15">
        <v>39232</v>
      </c>
      <c r="AC1730" s="1">
        <v>44465</v>
      </c>
    </row>
    <row r="1731" spans="1:30" ht="20.100000000000001" hidden="1" customHeight="1">
      <c r="A1731" s="12" t="s">
        <v>340</v>
      </c>
      <c r="B1731" t="s">
        <v>341</v>
      </c>
      <c r="C1731" s="7">
        <f>ROUNDDOWN(YEARFRAC(AA1731,AC1731),0)</f>
        <v>15</v>
      </c>
      <c r="D1731" t="s">
        <v>234</v>
      </c>
      <c r="E1731" s="9"/>
      <c r="F1731" s="9"/>
      <c r="I1731" s="135"/>
      <c r="J1731" s="33"/>
      <c r="K1731" s="137"/>
      <c r="M1731" s="135"/>
      <c r="O1731" s="135"/>
      <c r="T1731" s="135"/>
      <c r="Y1731" s="30">
        <f>SUM(E1731:X1731)</f>
        <v>0</v>
      </c>
      <c r="Z1731" s="5">
        <f>COUNTIF(E1731:X1731,"&gt;0")</f>
        <v>0</v>
      </c>
      <c r="AA1731" s="15">
        <v>38854</v>
      </c>
      <c r="AC1731" s="1">
        <v>44465</v>
      </c>
    </row>
    <row r="1732" spans="1:30" ht="20.100000000000001" hidden="1" customHeight="1">
      <c r="A1732" s="12" t="s">
        <v>569</v>
      </c>
      <c r="B1732" t="s">
        <v>570</v>
      </c>
      <c r="C1732" s="7"/>
      <c r="D1732" t="s">
        <v>234</v>
      </c>
      <c r="E1732" s="9"/>
      <c r="F1732" s="9"/>
      <c r="I1732" s="135"/>
      <c r="J1732" s="33"/>
      <c r="K1732" s="137"/>
      <c r="M1732" s="135"/>
      <c r="O1732" s="135"/>
      <c r="T1732" s="135"/>
      <c r="Y1732" s="30">
        <f>SUM(E1732:X1732)</f>
        <v>0</v>
      </c>
      <c r="Z1732" s="5">
        <f>COUNTIF(E1732:X1732,"&gt;0")</f>
        <v>0</v>
      </c>
      <c r="AC1732" s="1">
        <v>44465</v>
      </c>
    </row>
    <row r="1733" spans="1:30" s="19" customFormat="1" ht="20.100000000000001" customHeight="1">
      <c r="A1733" s="12"/>
      <c r="B1733"/>
      <c r="C1733" s="7"/>
      <c r="D1733" t="s">
        <v>234</v>
      </c>
      <c r="E1733" s="9"/>
      <c r="F1733" s="9"/>
      <c r="G1733" s="13"/>
      <c r="H1733" s="13"/>
      <c r="I1733" s="135"/>
      <c r="J1733" s="33"/>
      <c r="K1733" s="137"/>
      <c r="L1733" s="13"/>
      <c r="M1733" s="135"/>
      <c r="N1733" s="13"/>
      <c r="O1733" s="135"/>
      <c r="P1733" s="13"/>
      <c r="Q1733" s="13"/>
      <c r="R1733" s="13"/>
      <c r="S1733" s="13"/>
      <c r="T1733" s="135"/>
      <c r="U1733" s="13"/>
      <c r="V1733" s="13"/>
      <c r="W1733" s="13"/>
      <c r="X1733" s="13"/>
      <c r="Y1733" s="30">
        <f>SUM(E1733:X1733)</f>
        <v>0</v>
      </c>
      <c r="Z1733" s="5">
        <f>COUNTIF(E1733:X1733,"&gt;0")</f>
        <v>0</v>
      </c>
      <c r="AA1733" s="15"/>
      <c r="AB1733"/>
      <c r="AC1733" s="1">
        <v>44465</v>
      </c>
      <c r="AD1733" s="20"/>
    </row>
    <row r="1734" spans="1:30" ht="20.100000000000001" customHeight="1">
      <c r="A1734" s="2" t="s">
        <v>293</v>
      </c>
      <c r="B1734" s="2"/>
      <c r="C1734" s="9"/>
      <c r="D1734" s="9"/>
      <c r="E1734" s="9"/>
      <c r="F1734" s="9"/>
      <c r="G1734" s="37"/>
      <c r="H1734" s="37"/>
      <c r="I1734" s="135"/>
      <c r="J1734" s="37"/>
      <c r="K1734" s="137"/>
      <c r="L1734" s="37"/>
      <c r="M1734" s="135"/>
      <c r="N1734" s="37"/>
      <c r="O1734" s="135"/>
      <c r="P1734" s="37"/>
      <c r="Q1734" s="37"/>
      <c r="R1734" s="37"/>
      <c r="S1734" s="37"/>
      <c r="T1734" s="135"/>
      <c r="U1734" s="37"/>
      <c r="V1734" s="37"/>
      <c r="W1734" s="37"/>
      <c r="X1734" s="37"/>
      <c r="Y1734" s="34"/>
      <c r="Z1734" s="34"/>
      <c r="AA1734" s="14"/>
      <c r="AB1734" s="2"/>
      <c r="AC1734" s="1">
        <v>44465</v>
      </c>
    </row>
    <row r="1735" spans="1:30" ht="20.100000000000001" customHeight="1">
      <c r="A1735" s="12" t="s">
        <v>347</v>
      </c>
      <c r="B1735" s="12" t="s">
        <v>346</v>
      </c>
      <c r="C1735" s="7">
        <f>ROUNDDOWN(YEARFRAC(AA1735,AC1735),0)</f>
        <v>14</v>
      </c>
      <c r="D1735" t="s">
        <v>234</v>
      </c>
      <c r="H1735" s="57"/>
      <c r="I1735" s="136"/>
      <c r="J1735" s="60"/>
      <c r="K1735" s="136"/>
      <c r="L1735" s="57"/>
      <c r="M1735" s="136"/>
      <c r="O1735" s="136"/>
      <c r="P1735" s="57"/>
      <c r="R1735" s="13">
        <v>63</v>
      </c>
      <c r="S1735" s="13">
        <v>65</v>
      </c>
      <c r="T1735" s="136"/>
      <c r="Y1735" s="30">
        <f>SUM(E1735:X1735)</f>
        <v>128</v>
      </c>
      <c r="Z1735" s="5">
        <f>COUNTIF(E1735:X1735,"&gt;0")</f>
        <v>2</v>
      </c>
      <c r="AA1735" s="16">
        <v>39351</v>
      </c>
      <c r="AC1735" s="1">
        <v>44465</v>
      </c>
    </row>
    <row r="1736" spans="1:30" ht="20.100000000000001" customHeight="1">
      <c r="C1736" s="7">
        <f>ROUNDDOWN(YEARFRAC(AA1736,AC1736),0)</f>
        <v>121</v>
      </c>
      <c r="D1736" t="s">
        <v>234</v>
      </c>
      <c r="F1736" s="79"/>
      <c r="I1736" s="135"/>
      <c r="J1736" s="33"/>
      <c r="K1736" s="135"/>
      <c r="M1736" s="135"/>
      <c r="O1736" s="135"/>
      <c r="T1736" s="135"/>
      <c r="Y1736" s="30">
        <f>SUM(E1736:X1736)</f>
        <v>0</v>
      </c>
      <c r="Z1736" s="5">
        <f>COUNTIF(E1736:X1736,"&gt;0")</f>
        <v>0</v>
      </c>
      <c r="AA1736" s="15"/>
      <c r="AC1736" s="1">
        <v>44465</v>
      </c>
    </row>
    <row r="1737" spans="1:30" ht="20.100000000000001" customHeight="1">
      <c r="C1737" s="7"/>
      <c r="F1737" s="79"/>
      <c r="I1737" s="135"/>
      <c r="J1737" s="33"/>
      <c r="K1737" s="135"/>
      <c r="M1737" s="135"/>
      <c r="O1737" s="135"/>
      <c r="T1737" s="135"/>
      <c r="Y1737" s="30"/>
      <c r="Z1737" s="5"/>
      <c r="AA1737" s="15"/>
    </row>
    <row r="1738" spans="1:30" ht="20.100000000000001" customHeight="1">
      <c r="A1738" s="12" t="s">
        <v>177</v>
      </c>
      <c r="B1738" t="s">
        <v>517</v>
      </c>
      <c r="C1738" s="7">
        <f>ROUNDDOWN(YEARFRAC(AA1738,AC1738),0)</f>
        <v>13</v>
      </c>
      <c r="D1738" t="s">
        <v>234</v>
      </c>
      <c r="G1738" s="13">
        <v>103</v>
      </c>
      <c r="I1738" s="135"/>
      <c r="J1738" s="33"/>
      <c r="K1738" s="135"/>
      <c r="M1738" s="135"/>
      <c r="O1738" s="135"/>
      <c r="P1738" s="13">
        <v>203</v>
      </c>
      <c r="S1738" s="13">
        <v>105</v>
      </c>
      <c r="T1738" s="135"/>
      <c r="W1738" s="13">
        <v>204</v>
      </c>
      <c r="Y1738" s="30">
        <f>SUM(E1738:X1738)</f>
        <v>615</v>
      </c>
      <c r="Z1738" s="5">
        <f>COUNTIF(E1738:X1738,"&gt;0")</f>
        <v>4</v>
      </c>
      <c r="AA1738" s="15">
        <v>39418</v>
      </c>
      <c r="AC1738" s="1">
        <v>44465</v>
      </c>
    </row>
    <row r="1739" spans="1:30" ht="20.100000000000001" customHeight="1">
      <c r="A1739" s="153" t="s">
        <v>1235</v>
      </c>
      <c r="B1739" s="154" t="s">
        <v>915</v>
      </c>
      <c r="C1739" s="7">
        <f>ROUNDDOWN(YEARFRAC(AA1739,AC1739),0)</f>
        <v>14</v>
      </c>
      <c r="D1739" t="s">
        <v>234</v>
      </c>
      <c r="F1739" s="80">
        <v>83</v>
      </c>
      <c r="G1739" s="13">
        <v>63</v>
      </c>
      <c r="I1739" s="135"/>
      <c r="J1739" s="33">
        <v>105</v>
      </c>
      <c r="K1739" s="135"/>
      <c r="L1739" s="13">
        <v>103</v>
      </c>
      <c r="M1739" s="135"/>
      <c r="N1739" s="13">
        <v>83</v>
      </c>
      <c r="O1739" s="135"/>
      <c r="P1739" s="13">
        <v>123</v>
      </c>
      <c r="Q1739" s="13">
        <v>103</v>
      </c>
      <c r="S1739" s="13">
        <v>5</v>
      </c>
      <c r="T1739" s="135"/>
      <c r="U1739" s="13">
        <v>63</v>
      </c>
      <c r="V1739" s="13">
        <v>107</v>
      </c>
      <c r="W1739" s="13">
        <v>124</v>
      </c>
      <c r="Y1739" s="30">
        <f>SUM(E1739:X1739)</f>
        <v>962</v>
      </c>
      <c r="Z1739" s="5">
        <f>COUNTIF(E1739:X1739,"&gt;0")</f>
        <v>11</v>
      </c>
      <c r="AA1739" s="15">
        <v>39178</v>
      </c>
      <c r="AC1739" s="1">
        <v>44465</v>
      </c>
    </row>
    <row r="1740" spans="1:30" ht="20.100000000000001" customHeight="1">
      <c r="A1740" s="2" t="s">
        <v>385</v>
      </c>
      <c r="B1740" s="2"/>
      <c r="C1740" s="9"/>
      <c r="D1740" s="9"/>
      <c r="E1740" s="9"/>
      <c r="F1740" s="9"/>
      <c r="G1740" s="37"/>
      <c r="H1740" s="37"/>
      <c r="I1740" s="135"/>
      <c r="J1740" s="37"/>
      <c r="K1740" s="135"/>
      <c r="L1740" s="37"/>
      <c r="M1740" s="135"/>
      <c r="N1740" s="37"/>
      <c r="O1740" s="135"/>
      <c r="P1740" s="37"/>
      <c r="Q1740" s="37"/>
      <c r="R1740" s="37"/>
      <c r="S1740" s="37"/>
      <c r="T1740" s="135"/>
      <c r="U1740" s="37"/>
      <c r="V1740" s="37"/>
      <c r="W1740" s="37"/>
      <c r="X1740" s="37"/>
      <c r="Y1740" s="34"/>
      <c r="Z1740" s="34"/>
      <c r="AA1740" s="14"/>
      <c r="AB1740" s="2"/>
      <c r="AC1740" s="1">
        <v>44465</v>
      </c>
    </row>
    <row r="1741" spans="1:30" ht="20.100000000000001" customHeight="1">
      <c r="A1741" s="12" t="s">
        <v>17</v>
      </c>
      <c r="B1741" t="s">
        <v>18</v>
      </c>
      <c r="C1741" s="7">
        <f>ROUNDDOWN(YEARFRAC(AA1741,AC1741),0)</f>
        <v>15</v>
      </c>
      <c r="D1741" t="s">
        <v>234</v>
      </c>
      <c r="F1741" s="78">
        <v>4</v>
      </c>
      <c r="G1741" s="13">
        <v>84</v>
      </c>
      <c r="H1741" s="13">
        <v>83</v>
      </c>
      <c r="I1741" s="137"/>
      <c r="J1741" s="33">
        <v>4</v>
      </c>
      <c r="K1741" s="135"/>
      <c r="L1741" s="13">
        <v>64</v>
      </c>
      <c r="M1741" s="135"/>
      <c r="N1741" s="13">
        <v>84</v>
      </c>
      <c r="O1741" s="135"/>
      <c r="T1741" s="135"/>
      <c r="Y1741" s="30">
        <f>SUM(E1741:X1741)</f>
        <v>323</v>
      </c>
      <c r="Z1741" s="5">
        <f>COUNTIF(E1741:X1741,"&gt;0")</f>
        <v>6</v>
      </c>
      <c r="AA1741" s="15">
        <v>38673</v>
      </c>
      <c r="AC1741" s="1">
        <v>44465</v>
      </c>
    </row>
    <row r="1742" spans="1:30" ht="20.100000000000001" customHeight="1">
      <c r="A1742" s="12" t="s">
        <v>163</v>
      </c>
      <c r="B1742" t="s">
        <v>606</v>
      </c>
      <c r="C1742" s="7">
        <f>ROUNDDOWN(YEARFRAC(AA1742,AC1742),0)</f>
        <v>15</v>
      </c>
      <c r="D1742" t="s">
        <v>234</v>
      </c>
      <c r="G1742" s="13">
        <v>83</v>
      </c>
      <c r="H1742" s="13">
        <v>103</v>
      </c>
      <c r="I1742" s="135"/>
      <c r="J1742" s="33">
        <v>84</v>
      </c>
      <c r="K1742" s="135"/>
      <c r="L1742" s="13">
        <v>104</v>
      </c>
      <c r="M1742" s="135"/>
      <c r="O1742" s="135"/>
      <c r="T1742" s="135"/>
      <c r="U1742" s="13">
        <v>83</v>
      </c>
      <c r="Y1742" s="30">
        <f>SUM(E1742:X1742)</f>
        <v>457</v>
      </c>
      <c r="Z1742" s="5">
        <f>COUNTIF(E1742:X1742,"&gt;0")</f>
        <v>5</v>
      </c>
      <c r="AA1742" s="15">
        <v>38764</v>
      </c>
      <c r="AC1742" s="1">
        <v>44465</v>
      </c>
    </row>
    <row r="1743" spans="1:30" ht="20.100000000000001" hidden="1" customHeight="1">
      <c r="A1743" t="s">
        <v>263</v>
      </c>
      <c r="B1743" s="12" t="s">
        <v>643</v>
      </c>
      <c r="C1743" s="7">
        <f>ROUNDDOWN(YEARFRAC(AA1743,AC1743),0)</f>
        <v>16</v>
      </c>
      <c r="D1743" t="s">
        <v>234</v>
      </c>
      <c r="G1743" s="13">
        <v>5</v>
      </c>
      <c r="I1743" s="135"/>
      <c r="J1743" s="33"/>
      <c r="K1743" s="135"/>
      <c r="M1743" s="135"/>
      <c r="O1743" s="135"/>
      <c r="T1743" s="135"/>
      <c r="Y1743" s="30">
        <f>SUM(E1743:X1743)</f>
        <v>5</v>
      </c>
      <c r="Z1743" s="5">
        <f>COUNTIF(E1743:X1743,"&gt;0")</f>
        <v>1</v>
      </c>
      <c r="AA1743" s="16">
        <v>38326</v>
      </c>
      <c r="AC1743" s="1">
        <v>44465</v>
      </c>
      <c r="AD1743" s="20" t="s">
        <v>309</v>
      </c>
    </row>
    <row r="1744" spans="1:30" ht="20.100000000000001" customHeight="1">
      <c r="A1744" s="12" t="s">
        <v>725</v>
      </c>
      <c r="B1744" t="s">
        <v>726</v>
      </c>
      <c r="C1744" s="7">
        <f>ROUNDDOWN(YEARFRAC(AA1744,AC1744),0)</f>
        <v>16</v>
      </c>
      <c r="D1744" t="s">
        <v>234</v>
      </c>
      <c r="H1744" s="13">
        <v>103</v>
      </c>
      <c r="I1744" s="135"/>
      <c r="J1744" s="33"/>
      <c r="K1744" s="135"/>
      <c r="M1744" s="135"/>
      <c r="N1744" s="13">
        <v>103</v>
      </c>
      <c r="O1744" s="135"/>
      <c r="P1744" s="13">
        <v>203</v>
      </c>
      <c r="T1744" s="135"/>
      <c r="Y1744" s="30">
        <f>SUM(E1744:X1744)</f>
        <v>409</v>
      </c>
      <c r="Z1744" s="5">
        <f>COUNTIF(E1744:X1744,"&gt;0")</f>
        <v>3</v>
      </c>
      <c r="AA1744" s="15">
        <v>38545</v>
      </c>
      <c r="AC1744" s="1">
        <v>44465</v>
      </c>
    </row>
    <row r="1745" spans="1:32" s="19" customFormat="1" ht="20.100000000000001" customHeight="1">
      <c r="A1745" s="2" t="s">
        <v>677</v>
      </c>
      <c r="B1745" s="2"/>
      <c r="C1745" s="9"/>
      <c r="D1745" s="9"/>
      <c r="E1745" s="9"/>
      <c r="F1745" s="9"/>
      <c r="G1745" s="37"/>
      <c r="H1745" s="37"/>
      <c r="I1745" s="135"/>
      <c r="J1745" s="37"/>
      <c r="K1745" s="135"/>
      <c r="L1745" s="37"/>
      <c r="M1745" s="135"/>
      <c r="N1745" s="37"/>
      <c r="O1745" s="135"/>
      <c r="P1745" s="37"/>
      <c r="Q1745" s="37"/>
      <c r="R1745" s="37"/>
      <c r="S1745" s="37"/>
      <c r="T1745" s="135"/>
      <c r="U1745" s="37"/>
      <c r="V1745" s="37"/>
      <c r="W1745" s="37"/>
      <c r="X1745" s="37"/>
      <c r="Y1745" s="34"/>
      <c r="Z1745" s="34"/>
      <c r="AA1745" s="14"/>
      <c r="AB1745" s="2"/>
      <c r="AC1745" s="1">
        <v>44465</v>
      </c>
      <c r="AD1745" s="20"/>
      <c r="AE1745"/>
      <c r="AF1745"/>
    </row>
    <row r="1746" spans="1:32" ht="20.100000000000001" hidden="1" customHeight="1">
      <c r="A1746" s="10" t="s">
        <v>263</v>
      </c>
      <c r="B1746" s="10" t="s">
        <v>266</v>
      </c>
      <c r="C1746" s="7">
        <f>ROUNDDOWN(YEARFRAC(AA1746,AC1746),0)</f>
        <v>20</v>
      </c>
      <c r="D1746" t="s">
        <v>777</v>
      </c>
      <c r="G1746" s="13">
        <v>84</v>
      </c>
      <c r="I1746" s="135"/>
      <c r="J1746" s="33"/>
      <c r="K1746" s="145"/>
      <c r="L1746" s="19"/>
      <c r="M1746" s="135"/>
      <c r="O1746" s="135"/>
      <c r="T1746" s="135"/>
      <c r="Y1746" s="30">
        <f>SUM(E1746:X1746)</f>
        <v>84</v>
      </c>
      <c r="Z1746" s="5">
        <f>COUNTIF(E1746:X1746,"&gt;0")</f>
        <v>1</v>
      </c>
      <c r="AA1746" s="1">
        <v>37054</v>
      </c>
      <c r="AC1746" s="1">
        <v>44465</v>
      </c>
    </row>
    <row r="1747" spans="1:32" ht="20.100000000000001" hidden="1" customHeight="1">
      <c r="A1747" t="s">
        <v>432</v>
      </c>
      <c r="B1747" t="s">
        <v>433</v>
      </c>
      <c r="C1747" s="7">
        <f>ROUNDDOWN(YEARFRAC(AA1747,AC1747),0)</f>
        <v>22</v>
      </c>
      <c r="D1747" t="s">
        <v>81</v>
      </c>
      <c r="I1747" s="135"/>
      <c r="J1747" s="33"/>
      <c r="K1747" s="135"/>
      <c r="M1747" s="135"/>
      <c r="O1747" s="135"/>
      <c r="T1747" s="135"/>
      <c r="Y1747" s="30">
        <f>SUM(E1747:X1747)</f>
        <v>0</v>
      </c>
      <c r="Z1747" s="5">
        <f>COUNTIF(E1747:X1747,"&gt;0")</f>
        <v>0</v>
      </c>
      <c r="AA1747" s="1">
        <v>36212</v>
      </c>
      <c r="AB1747" s="2"/>
      <c r="AC1747" s="1">
        <v>44465</v>
      </c>
      <c r="AD1747" s="19"/>
      <c r="AE1747" s="19"/>
      <c r="AF1747" s="19"/>
    </row>
    <row r="1748" spans="1:32" ht="20.100000000000001" customHeight="1">
      <c r="A1748" s="19" t="s">
        <v>1374</v>
      </c>
      <c r="B1748" s="26" t="s">
        <v>1375</v>
      </c>
      <c r="C1748" s="7">
        <f>ROUNDDOWN(YEARFRAC(AA1748,AC1748),0)</f>
        <v>26</v>
      </c>
      <c r="D1748" s="26" t="s">
        <v>234</v>
      </c>
      <c r="E1748" s="78"/>
      <c r="F1748" s="78">
        <v>103</v>
      </c>
      <c r="G1748" s="33"/>
      <c r="H1748" s="33">
        <v>104</v>
      </c>
      <c r="I1748" s="135"/>
      <c r="J1748" s="33"/>
      <c r="K1748" s="135"/>
      <c r="M1748" s="135"/>
      <c r="N1748" s="33"/>
      <c r="O1748" s="135"/>
      <c r="P1748" s="33"/>
      <c r="Q1748" s="33"/>
      <c r="R1748" s="33"/>
      <c r="S1748" s="33"/>
      <c r="T1748" s="135"/>
      <c r="U1748" s="33"/>
      <c r="V1748" s="33"/>
      <c r="W1748" s="33"/>
      <c r="X1748" s="33"/>
      <c r="Y1748" s="30">
        <f>SUM(E1748:X1748)</f>
        <v>207</v>
      </c>
      <c r="Z1748" s="5">
        <f>COUNTIF(E1748:X1748,"&gt;0")</f>
        <v>2</v>
      </c>
      <c r="AA1748" s="28">
        <v>34799</v>
      </c>
      <c r="AB1748" s="19"/>
      <c r="AC1748" s="1">
        <v>44465</v>
      </c>
    </row>
    <row r="1749" spans="1:32" s="12" customFormat="1" ht="21" hidden="1" customHeight="1">
      <c r="A1749" s="2" t="s">
        <v>255</v>
      </c>
      <c r="B1749" s="2"/>
      <c r="C1749" s="9"/>
      <c r="D1749" s="9"/>
      <c r="E1749" s="9"/>
      <c r="F1749" s="9"/>
      <c r="G1749" s="37"/>
      <c r="H1749" s="37"/>
      <c r="I1749" s="135"/>
      <c r="J1749" s="37"/>
      <c r="K1749" s="135"/>
      <c r="L1749" s="37"/>
      <c r="M1749" s="135"/>
      <c r="N1749" s="37"/>
      <c r="O1749" s="135"/>
      <c r="P1749" s="37"/>
      <c r="Q1749" s="37"/>
      <c r="R1749" s="37"/>
      <c r="S1749" s="37"/>
      <c r="T1749" s="135"/>
      <c r="U1749" s="37"/>
      <c r="V1749" s="37"/>
      <c r="W1749" s="37"/>
      <c r="X1749" s="37"/>
      <c r="Y1749" s="34"/>
      <c r="Z1749" s="34"/>
      <c r="AA1749" s="14"/>
      <c r="AB1749" s="2"/>
      <c r="AC1749" s="1">
        <v>44465</v>
      </c>
    </row>
    <row r="1750" spans="1:32" s="12" customFormat="1" ht="21" customHeight="1">
      <c r="A1750"/>
      <c r="B1750"/>
      <c r="C1750" s="7">
        <f>ROUNDDOWN(YEARFRAC(AA1750,AC1750),0)</f>
        <v>121</v>
      </c>
      <c r="D1750" s="26" t="s">
        <v>234</v>
      </c>
      <c r="E1750" s="151"/>
      <c r="F1750" s="151"/>
      <c r="G1750" s="33"/>
      <c r="H1750" s="33"/>
      <c r="I1750" s="135"/>
      <c r="J1750" s="148"/>
      <c r="K1750" s="135"/>
      <c r="L1750" s="33"/>
      <c r="M1750" s="135"/>
      <c r="N1750" s="33"/>
      <c r="O1750" s="135"/>
      <c r="P1750" s="33"/>
      <c r="Q1750" s="33"/>
      <c r="R1750" s="33"/>
      <c r="S1750" s="33"/>
      <c r="T1750" s="135"/>
      <c r="U1750" s="33"/>
      <c r="V1750" s="33"/>
      <c r="W1750" s="33"/>
      <c r="X1750" s="33"/>
      <c r="Y1750" s="146"/>
      <c r="Z1750" s="146"/>
      <c r="AA1750" s="1"/>
      <c r="AC1750" s="1">
        <v>44465</v>
      </c>
    </row>
    <row r="1751" spans="1:32" s="19" customFormat="1" ht="20.100000000000001" hidden="1" customHeight="1">
      <c r="A1751" t="s">
        <v>619</v>
      </c>
      <c r="B1751" t="s">
        <v>36</v>
      </c>
      <c r="C1751" s="7">
        <f>ROUNDDOWN(YEARFRAC(AA1751,AC1751),0)</f>
        <v>22</v>
      </c>
      <c r="D1751" s="26" t="s">
        <v>234</v>
      </c>
      <c r="E1751" s="9"/>
      <c r="F1751" s="9"/>
      <c r="G1751" s="33"/>
      <c r="H1751" s="33"/>
      <c r="I1751" s="135"/>
      <c r="J1751" s="37"/>
      <c r="K1751" s="135"/>
      <c r="L1751" s="33"/>
      <c r="M1751" s="135"/>
      <c r="N1751" s="33"/>
      <c r="O1751" s="135"/>
      <c r="P1751" s="33"/>
      <c r="Q1751" s="60">
        <v>104</v>
      </c>
      <c r="R1751" s="60">
        <v>103</v>
      </c>
      <c r="S1751" s="33"/>
      <c r="T1751" s="135"/>
      <c r="U1751" s="33"/>
      <c r="V1751" s="33"/>
      <c r="W1751" s="33"/>
      <c r="X1751" s="33"/>
      <c r="Y1751" s="30">
        <f>SUM(E1751:X1751)</f>
        <v>207</v>
      </c>
      <c r="Z1751" s="5">
        <f>COUNTIF(E1751:X1751,"&gt;0")</f>
        <v>2</v>
      </c>
      <c r="AA1751" s="1">
        <v>36280</v>
      </c>
      <c r="AB1751" s="12"/>
      <c r="AC1751" s="1">
        <v>44465</v>
      </c>
    </row>
    <row r="1752" spans="1:32" ht="20.100000000000001" customHeight="1">
      <c r="A1752" s="26" t="s">
        <v>271</v>
      </c>
      <c r="B1752" s="26" t="s">
        <v>668</v>
      </c>
      <c r="C1752" s="7">
        <f>ROUNDDOWN(YEARFRAC(AA1752,AC1752),0)</f>
        <v>28</v>
      </c>
      <c r="D1752" s="26" t="s">
        <v>234</v>
      </c>
      <c r="E1752" s="151"/>
      <c r="F1752" s="151">
        <v>103</v>
      </c>
      <c r="G1752" s="33"/>
      <c r="H1752" s="33"/>
      <c r="I1752" s="135"/>
      <c r="J1752" s="148"/>
      <c r="K1752" s="135"/>
      <c r="L1752" s="33"/>
      <c r="M1752" s="135"/>
      <c r="N1752" s="33"/>
      <c r="O1752" s="135"/>
      <c r="P1752" s="33">
        <v>163</v>
      </c>
      <c r="Q1752" s="33"/>
      <c r="R1752" s="33"/>
      <c r="S1752" s="33"/>
      <c r="T1752" s="135"/>
      <c r="U1752" s="33"/>
      <c r="V1752" s="33"/>
      <c r="W1752" s="33"/>
      <c r="X1752" s="33"/>
      <c r="Y1752" s="146">
        <v>103</v>
      </c>
      <c r="Z1752" s="146">
        <v>1</v>
      </c>
      <c r="AA1752" s="15">
        <v>33966</v>
      </c>
      <c r="AB1752" s="12"/>
      <c r="AC1752" s="1">
        <v>44465</v>
      </c>
    </row>
    <row r="1753" spans="1:32" s="19" customFormat="1" ht="20.100000000000001" hidden="1" customHeight="1">
      <c r="A1753" s="2" t="s">
        <v>532</v>
      </c>
      <c r="B1753" s="2"/>
      <c r="C1753" s="9"/>
      <c r="D1753" s="9"/>
      <c r="E1753" s="9"/>
      <c r="F1753" s="9"/>
      <c r="G1753" s="37"/>
      <c r="H1753" s="37"/>
      <c r="I1753" s="135"/>
      <c r="J1753" s="37"/>
      <c r="K1753" s="135"/>
      <c r="L1753" s="37"/>
      <c r="M1753" s="135"/>
      <c r="N1753" s="37"/>
      <c r="O1753" s="135"/>
      <c r="P1753" s="37"/>
      <c r="Q1753" s="37"/>
      <c r="R1753" s="37"/>
      <c r="S1753" s="37"/>
      <c r="T1753" s="135"/>
      <c r="U1753" s="37"/>
      <c r="V1753" s="37"/>
      <c r="W1753" s="37"/>
      <c r="X1753" s="37"/>
      <c r="Y1753" s="34"/>
      <c r="Z1753" s="34"/>
      <c r="AA1753" s="14"/>
      <c r="AB1753" s="2"/>
      <c r="AC1753" s="1">
        <v>44465</v>
      </c>
    </row>
    <row r="1754" spans="1:32" ht="20.100000000000001" hidden="1" customHeight="1">
      <c r="A1754" s="26" t="s">
        <v>918</v>
      </c>
      <c r="B1754" s="26" t="s">
        <v>919</v>
      </c>
      <c r="C1754" s="7">
        <f>ROUNDDOWN(YEARFRAC(AA1754,AC1754),0)</f>
        <v>30</v>
      </c>
      <c r="D1754" s="26" t="s">
        <v>234</v>
      </c>
      <c r="E1754" s="9"/>
      <c r="F1754" s="9"/>
      <c r="G1754" s="33"/>
      <c r="H1754" s="33"/>
      <c r="I1754" s="135"/>
      <c r="J1754" s="37"/>
      <c r="K1754" s="135"/>
      <c r="L1754" s="33"/>
      <c r="M1754" s="135"/>
      <c r="N1754" s="33"/>
      <c r="O1754" s="135"/>
      <c r="P1754" s="33"/>
      <c r="Q1754" s="33"/>
      <c r="R1754" s="33"/>
      <c r="S1754" s="33"/>
      <c r="T1754" s="135"/>
      <c r="U1754" s="33"/>
      <c r="V1754" s="33"/>
      <c r="W1754" s="33"/>
      <c r="X1754" s="33"/>
      <c r="Y1754" s="34"/>
      <c r="Z1754" s="34"/>
      <c r="AA1754" s="28">
        <v>33481</v>
      </c>
      <c r="AB1754" s="19"/>
      <c r="AC1754" s="1">
        <v>44465</v>
      </c>
      <c r="AD1754" s="20" t="s">
        <v>305</v>
      </c>
    </row>
    <row r="1755" spans="1:32" s="2" customFormat="1" ht="20.100000000000001" customHeight="1">
      <c r="A1755" s="19" t="s">
        <v>1158</v>
      </c>
      <c r="B1755" s="26" t="s">
        <v>1640</v>
      </c>
      <c r="C1755" s="7">
        <f>ROUNDDOWN(YEARFRAC(AA1755,AC1755),0)</f>
        <v>121</v>
      </c>
      <c r="D1755" t="s">
        <v>234</v>
      </c>
      <c r="E1755" s="151"/>
      <c r="F1755" s="151"/>
      <c r="G1755" s="13"/>
      <c r="H1755" s="13"/>
      <c r="I1755" s="135"/>
      <c r="J1755" s="148"/>
      <c r="K1755" s="135"/>
      <c r="L1755" s="13"/>
      <c r="M1755" s="135"/>
      <c r="N1755" s="13"/>
      <c r="O1755" s="135"/>
      <c r="P1755" s="13"/>
      <c r="Q1755" s="13"/>
      <c r="R1755" s="13"/>
      <c r="S1755" s="13"/>
      <c r="T1755" s="135"/>
      <c r="U1755" s="13"/>
      <c r="V1755" s="13">
        <v>47</v>
      </c>
      <c r="W1755" s="13">
        <v>124</v>
      </c>
      <c r="X1755" s="13"/>
      <c r="Y1755" s="146">
        <v>47</v>
      </c>
      <c r="Z1755" s="146">
        <v>1</v>
      </c>
      <c r="AA1755" s="15"/>
      <c r="AB1755"/>
      <c r="AC1755" s="1">
        <v>44465</v>
      </c>
      <c r="AD1755" s="20"/>
    </row>
    <row r="1756" spans="1:32" s="12" customFormat="1" ht="20.100000000000001" hidden="1" customHeight="1">
      <c r="A1756" s="2" t="s">
        <v>852</v>
      </c>
      <c r="B1756" s="2"/>
      <c r="C1756" s="9"/>
      <c r="D1756" s="9"/>
      <c r="E1756" s="9"/>
      <c r="F1756" s="9"/>
      <c r="G1756" s="37"/>
      <c r="H1756" s="37"/>
      <c r="I1756" s="135"/>
      <c r="J1756" s="37"/>
      <c r="K1756" s="135"/>
      <c r="L1756" s="37"/>
      <c r="M1756" s="135"/>
      <c r="N1756" s="37"/>
      <c r="O1756" s="135"/>
      <c r="P1756" s="37"/>
      <c r="Q1756" s="37"/>
      <c r="R1756" s="37"/>
      <c r="S1756" s="37"/>
      <c r="T1756" s="135"/>
      <c r="U1756" s="37"/>
      <c r="V1756" s="37"/>
      <c r="W1756" s="37"/>
      <c r="X1756" s="37"/>
      <c r="Y1756" s="34"/>
      <c r="Z1756" s="34"/>
      <c r="AA1756" s="13"/>
      <c r="AB1756"/>
      <c r="AC1756" s="1">
        <v>44465</v>
      </c>
    </row>
    <row r="1757" spans="1:32" s="2" customFormat="1" ht="20.100000000000001" customHeight="1">
      <c r="A1757"/>
      <c r="B1757"/>
      <c r="C1757" s="7">
        <f>ROUNDDOWN(YEARFRAC(AA1757,AC1757),0)</f>
        <v>121</v>
      </c>
      <c r="D1757" s="26" t="s">
        <v>234</v>
      </c>
      <c r="E1757" s="151"/>
      <c r="F1757" s="151"/>
      <c r="G1757" s="33"/>
      <c r="H1757" s="33"/>
      <c r="I1757" s="135"/>
      <c r="J1757" s="33"/>
      <c r="K1757" s="145"/>
      <c r="L1757" s="33"/>
      <c r="M1757" s="135"/>
      <c r="N1757" s="33"/>
      <c r="O1757" s="135"/>
      <c r="P1757" s="33"/>
      <c r="Q1757" s="33"/>
      <c r="R1757" s="33"/>
      <c r="S1757" s="33"/>
      <c r="T1757" s="135"/>
      <c r="U1757" s="33"/>
      <c r="V1757" s="33"/>
      <c r="W1757" s="33"/>
      <c r="X1757" s="33"/>
      <c r="Y1757" s="30">
        <f>SUM(E1757:X1757)</f>
        <v>0</v>
      </c>
      <c r="Z1757" s="5">
        <f>COUNTIF(E1757:X1757,"&gt;0")</f>
        <v>0</v>
      </c>
      <c r="AA1757" s="1"/>
      <c r="AB1757" s="12"/>
      <c r="AC1757" s="1">
        <v>44465</v>
      </c>
      <c r="AD1757" s="20"/>
    </row>
    <row r="1758" spans="1:32" s="19" customFormat="1" ht="20.100000000000001" customHeight="1">
      <c r="A1758" s="2" t="s">
        <v>600</v>
      </c>
      <c r="B1758" s="2"/>
      <c r="C1758" s="9"/>
      <c r="D1758" s="9"/>
      <c r="E1758" s="9"/>
      <c r="F1758" s="9"/>
      <c r="G1758" s="37"/>
      <c r="H1758" s="37"/>
      <c r="I1758" s="135"/>
      <c r="J1758" s="37"/>
      <c r="K1758" s="135"/>
      <c r="L1758" s="37"/>
      <c r="M1758" s="135"/>
      <c r="N1758" s="37"/>
      <c r="O1758" s="135"/>
      <c r="P1758" s="37"/>
      <c r="Q1758" s="37"/>
      <c r="R1758" s="37"/>
      <c r="S1758" s="37"/>
      <c r="T1758" s="135"/>
      <c r="U1758" s="37"/>
      <c r="V1758" s="37"/>
      <c r="W1758" s="37"/>
      <c r="X1758" s="37"/>
      <c r="Y1758" s="34"/>
      <c r="Z1758" s="34"/>
      <c r="AA1758" s="13"/>
      <c r="AB1758"/>
      <c r="AC1758" s="1">
        <v>44465</v>
      </c>
    </row>
    <row r="1759" spans="1:32" s="68" customFormat="1" ht="20.100000000000001" customHeight="1">
      <c r="A1759" s="26" t="s">
        <v>1134</v>
      </c>
      <c r="B1759" s="26" t="s">
        <v>421</v>
      </c>
      <c r="C1759" s="7">
        <f>ROUNDDOWN(YEARFRAC(AA1759,AC1759),0)</f>
        <v>35</v>
      </c>
      <c r="D1759" s="26" t="s">
        <v>234</v>
      </c>
      <c r="E1759" s="77"/>
      <c r="F1759" s="80">
        <v>63</v>
      </c>
      <c r="G1759" s="33"/>
      <c r="H1759" s="33">
        <v>83</v>
      </c>
      <c r="I1759" s="135"/>
      <c r="J1759" s="33">
        <v>55</v>
      </c>
      <c r="K1759" s="135"/>
      <c r="L1759" s="33"/>
      <c r="M1759" s="135"/>
      <c r="N1759" s="33"/>
      <c r="O1759" s="135"/>
      <c r="P1759" s="33"/>
      <c r="Q1759" s="33"/>
      <c r="R1759" s="33"/>
      <c r="S1759" s="33"/>
      <c r="T1759" s="135"/>
      <c r="U1759" s="33"/>
      <c r="V1759" s="33"/>
      <c r="W1759" s="33"/>
      <c r="X1759" s="33"/>
      <c r="Y1759" s="30">
        <f>SUM(E1759:X1759)</f>
        <v>201</v>
      </c>
      <c r="Z1759" s="5">
        <f>COUNTIF(E1759:X1759,"&gt;0")</f>
        <v>3</v>
      </c>
      <c r="AA1759" s="15">
        <v>31544</v>
      </c>
      <c r="AB1759" s="12"/>
      <c r="AC1759" s="1">
        <v>44465</v>
      </c>
    </row>
    <row r="1760" spans="1:32" s="2" customFormat="1" ht="20.100000000000001" customHeight="1">
      <c r="A1760" s="19" t="s">
        <v>1348</v>
      </c>
      <c r="B1760" s="68" t="s">
        <v>1639</v>
      </c>
      <c r="C1760" s="7">
        <v>33</v>
      </c>
      <c r="D1760" s="19" t="s">
        <v>234</v>
      </c>
      <c r="E1760" s="68"/>
      <c r="F1760" s="68"/>
      <c r="G1760" s="69"/>
      <c r="H1760" s="69"/>
      <c r="I1760" s="139"/>
      <c r="J1760" s="69"/>
      <c r="K1760" s="139"/>
      <c r="L1760" s="69"/>
      <c r="M1760" s="139"/>
      <c r="N1760" s="69"/>
      <c r="O1760" s="139"/>
      <c r="P1760" s="69"/>
      <c r="Q1760" s="69"/>
      <c r="R1760" s="69"/>
      <c r="S1760" s="69"/>
      <c r="T1760" s="139"/>
      <c r="U1760" s="69"/>
      <c r="V1760" s="69">
        <v>37</v>
      </c>
      <c r="W1760" s="69"/>
      <c r="X1760" s="69"/>
      <c r="Y1760" s="30">
        <v>37</v>
      </c>
      <c r="Z1760" s="5">
        <v>1</v>
      </c>
      <c r="AA1760" s="70"/>
      <c r="AB1760" s="68"/>
      <c r="AC1760" s="1">
        <v>44465</v>
      </c>
      <c r="AD1760" s="20"/>
    </row>
    <row r="1761" spans="1:32" s="2" customFormat="1" ht="20.100000000000001" customHeight="1">
      <c r="A1761" s="19" t="s">
        <v>1564</v>
      </c>
      <c r="B1761" s="68" t="s">
        <v>1611</v>
      </c>
      <c r="C1761" s="7">
        <f>ROUNDDOWN(YEARFRAC(AA1761,AC1761),0)</f>
        <v>36</v>
      </c>
      <c r="D1761" s="68" t="s">
        <v>234</v>
      </c>
      <c r="E1761" s="68"/>
      <c r="F1761" s="68"/>
      <c r="G1761" s="69"/>
      <c r="H1761" s="69"/>
      <c r="I1761" s="139"/>
      <c r="J1761" s="69"/>
      <c r="K1761" s="139"/>
      <c r="L1761" s="69"/>
      <c r="M1761" s="139"/>
      <c r="N1761" s="69"/>
      <c r="O1761" s="139"/>
      <c r="P1761" s="69"/>
      <c r="Q1761" s="69"/>
      <c r="R1761" s="69">
        <v>63</v>
      </c>
      <c r="S1761" s="69"/>
      <c r="T1761" s="139"/>
      <c r="U1761" s="69"/>
      <c r="V1761" s="69">
        <v>57</v>
      </c>
      <c r="W1761" s="69"/>
      <c r="X1761" s="69"/>
      <c r="Y1761" s="30">
        <f>SUM(E1761:X1761)</f>
        <v>120</v>
      </c>
      <c r="Z1761" s="5">
        <f>COUNTIF(E1761:X1761,"&gt;0")</f>
        <v>2</v>
      </c>
      <c r="AA1761" s="70">
        <v>31297</v>
      </c>
      <c r="AB1761" s="68"/>
      <c r="AC1761" s="1">
        <v>44465</v>
      </c>
      <c r="AD1761" s="20"/>
    </row>
    <row r="1762" spans="1:32" ht="20.100000000000001" customHeight="1">
      <c r="A1762" s="2" t="s">
        <v>427</v>
      </c>
      <c r="B1762" s="2"/>
      <c r="C1762" s="9"/>
      <c r="D1762" s="9"/>
      <c r="E1762" s="9"/>
      <c r="F1762" s="9"/>
      <c r="G1762" s="37"/>
      <c r="H1762" s="37"/>
      <c r="I1762" s="135"/>
      <c r="J1762" s="37"/>
      <c r="K1762" s="135"/>
      <c r="L1762" s="37"/>
      <c r="M1762" s="135"/>
      <c r="N1762" s="37"/>
      <c r="O1762" s="135"/>
      <c r="P1762" s="37"/>
      <c r="Q1762" s="37"/>
      <c r="R1762" s="37"/>
      <c r="S1762" s="37"/>
      <c r="T1762" s="135"/>
      <c r="U1762" s="37"/>
      <c r="V1762" s="37"/>
      <c r="W1762" s="37"/>
      <c r="X1762" s="37"/>
      <c r="Y1762" s="34"/>
      <c r="Z1762" s="34"/>
      <c r="AC1762" s="1">
        <v>44465</v>
      </c>
    </row>
    <row r="1763" spans="1:32" s="19" customFormat="1" ht="20.100000000000001" customHeight="1">
      <c r="A1763" s="10" t="s">
        <v>874</v>
      </c>
      <c r="B1763" s="10" t="s">
        <v>875</v>
      </c>
      <c r="C1763" s="24">
        <v>32</v>
      </c>
      <c r="D1763" s="68" t="s">
        <v>234</v>
      </c>
      <c r="E1763" s="77"/>
      <c r="F1763" s="78"/>
      <c r="G1763" s="13">
        <v>5</v>
      </c>
      <c r="H1763" s="13"/>
      <c r="I1763" s="135"/>
      <c r="J1763" s="33"/>
      <c r="K1763" s="136"/>
      <c r="L1763" s="13"/>
      <c r="M1763" s="135"/>
      <c r="N1763" s="13"/>
      <c r="O1763" s="135"/>
      <c r="P1763" s="13"/>
      <c r="Q1763" s="13"/>
      <c r="R1763" s="13"/>
      <c r="S1763" s="13"/>
      <c r="T1763" s="135"/>
      <c r="U1763" s="13"/>
      <c r="V1763" s="13"/>
      <c r="W1763" s="13"/>
      <c r="X1763" s="13"/>
      <c r="Y1763" s="30">
        <v>5</v>
      </c>
      <c r="Z1763" s="5">
        <v>1</v>
      </c>
      <c r="AA1763" s="1">
        <v>32692</v>
      </c>
      <c r="AB1763"/>
      <c r="AC1763" s="1">
        <v>44465</v>
      </c>
    </row>
    <row r="1764" spans="1:32" s="19" customFormat="1" ht="20.100000000000001" customHeight="1">
      <c r="A1764" s="10" t="s">
        <v>1530</v>
      </c>
      <c r="B1764" s="10" t="s">
        <v>1532</v>
      </c>
      <c r="C1764" s="24">
        <v>35</v>
      </c>
      <c r="D1764" s="68" t="s">
        <v>234</v>
      </c>
      <c r="E1764" s="77"/>
      <c r="F1764" s="78"/>
      <c r="G1764" s="13"/>
      <c r="H1764" s="13">
        <v>64</v>
      </c>
      <c r="I1764" s="135"/>
      <c r="J1764" s="33">
        <v>65</v>
      </c>
      <c r="K1764" s="136"/>
      <c r="L1764" s="13">
        <v>83</v>
      </c>
      <c r="M1764" s="135"/>
      <c r="N1764" s="13"/>
      <c r="O1764" s="135"/>
      <c r="P1764" s="13"/>
      <c r="Q1764" s="13"/>
      <c r="R1764" s="13"/>
      <c r="S1764" s="13">
        <v>55</v>
      </c>
      <c r="T1764" s="135"/>
      <c r="U1764" s="13"/>
      <c r="V1764" s="13">
        <v>87</v>
      </c>
      <c r="W1764" s="13">
        <v>164</v>
      </c>
      <c r="X1764" s="13"/>
      <c r="Y1764" s="30">
        <v>518</v>
      </c>
      <c r="Z1764" s="5">
        <v>6</v>
      </c>
      <c r="AA1764" s="1">
        <v>31335</v>
      </c>
      <c r="AB1764"/>
      <c r="AC1764" s="1">
        <v>44465</v>
      </c>
    </row>
    <row r="1765" spans="1:32" s="19" customFormat="1" ht="20.100000000000001" customHeight="1">
      <c r="A1765" s="10" t="s">
        <v>1295</v>
      </c>
      <c r="B1765" s="10" t="s">
        <v>1299</v>
      </c>
      <c r="C1765" s="24">
        <f>ROUNDDOWN(YEARFRAC(AA1765,AC1765),0)</f>
        <v>40</v>
      </c>
      <c r="D1765" t="s">
        <v>234</v>
      </c>
      <c r="E1765" s="77"/>
      <c r="F1765" s="78">
        <v>83</v>
      </c>
      <c r="G1765" s="13">
        <v>64</v>
      </c>
      <c r="H1765" s="13">
        <v>84</v>
      </c>
      <c r="I1765" s="135"/>
      <c r="J1765" s="33">
        <v>85</v>
      </c>
      <c r="K1765" s="136"/>
      <c r="L1765" s="13"/>
      <c r="M1765" s="135"/>
      <c r="N1765" s="13"/>
      <c r="O1765" s="135"/>
      <c r="P1765" s="13">
        <v>123</v>
      </c>
      <c r="Q1765" s="13"/>
      <c r="R1765" s="13"/>
      <c r="S1765" s="13"/>
      <c r="T1765" s="135"/>
      <c r="U1765" s="13"/>
      <c r="V1765" s="13">
        <v>67</v>
      </c>
      <c r="W1765" s="13">
        <v>204</v>
      </c>
      <c r="X1765" s="13"/>
      <c r="Y1765" s="30">
        <f>SUM(E1765:X1765)</f>
        <v>710</v>
      </c>
      <c r="Z1765" s="5">
        <f>COUNTIF(E1765:X1765,"&gt;0")</f>
        <v>7</v>
      </c>
      <c r="AA1765" s="1">
        <v>29743</v>
      </c>
      <c r="AB1765"/>
      <c r="AC1765" s="1">
        <v>44465</v>
      </c>
    </row>
    <row r="1766" spans="1:32" s="19" customFormat="1" ht="20.100000000000001" hidden="1" customHeight="1">
      <c r="A1766" s="26" t="s">
        <v>271</v>
      </c>
      <c r="B1766" s="26" t="s">
        <v>668</v>
      </c>
      <c r="C1766" s="7">
        <f>ROUNDDOWN(YEARFRAC(AA1766,AC1766),0)</f>
        <v>38</v>
      </c>
      <c r="D1766" s="26" t="s">
        <v>234</v>
      </c>
      <c r="E1766" s="77">
        <v>5</v>
      </c>
      <c r="F1766" s="78"/>
      <c r="G1766" s="33"/>
      <c r="H1766" s="33"/>
      <c r="I1766" s="135"/>
      <c r="J1766" s="33"/>
      <c r="K1766" s="135"/>
      <c r="L1766" s="60">
        <v>103</v>
      </c>
      <c r="M1766" s="135"/>
      <c r="N1766" s="33"/>
      <c r="O1766" s="135"/>
      <c r="P1766" s="33"/>
      <c r="Q1766" s="33"/>
      <c r="R1766" s="33">
        <v>83</v>
      </c>
      <c r="S1766" s="33"/>
      <c r="T1766" s="135"/>
      <c r="U1766" s="33"/>
      <c r="V1766" s="33"/>
      <c r="W1766" s="33"/>
      <c r="X1766" s="33"/>
      <c r="Y1766" s="30">
        <f>SUM(E1766:X1766)</f>
        <v>191</v>
      </c>
      <c r="Z1766" s="5">
        <f>COUNTIF(E1766:X1766,"&gt;0")</f>
        <v>3</v>
      </c>
      <c r="AA1766" s="15">
        <v>30313</v>
      </c>
      <c r="AB1766" s="12"/>
      <c r="AC1766" s="1">
        <v>44465</v>
      </c>
    </row>
    <row r="1767" spans="1:32" s="2" customFormat="1" ht="20.100000000000001" customHeight="1">
      <c r="A1767" s="19" t="s">
        <v>1489</v>
      </c>
      <c r="B1767" s="26" t="s">
        <v>875</v>
      </c>
      <c r="C1767" s="7">
        <f>ROUNDDOWN(YEARFRAC(AA1767,AC1767),0)</f>
        <v>41</v>
      </c>
      <c r="D1767" s="26" t="s">
        <v>234</v>
      </c>
      <c r="E1767" s="26"/>
      <c r="F1767" s="26">
        <v>63</v>
      </c>
      <c r="G1767" s="33"/>
      <c r="H1767" s="33">
        <v>4</v>
      </c>
      <c r="I1767" s="135"/>
      <c r="J1767" s="33"/>
      <c r="K1767" s="135"/>
      <c r="L1767" s="33">
        <v>63</v>
      </c>
      <c r="M1767" s="135"/>
      <c r="N1767" s="33"/>
      <c r="O1767" s="135"/>
      <c r="P1767" s="33"/>
      <c r="Q1767" s="33"/>
      <c r="R1767" s="33"/>
      <c r="S1767" s="33"/>
      <c r="T1767" s="135"/>
      <c r="U1767" s="33"/>
      <c r="V1767" s="33"/>
      <c r="W1767" s="33"/>
      <c r="X1767" s="33"/>
      <c r="Y1767" s="30">
        <f>SUM(E1767:X1767)</f>
        <v>130</v>
      </c>
      <c r="Z1767" s="5">
        <f>COUNTIF(E1767:X1767,"&gt;0")</f>
        <v>3</v>
      </c>
      <c r="AA1767" s="15">
        <v>29424</v>
      </c>
      <c r="AB1767" s="12"/>
      <c r="AC1767" s="1">
        <v>44465</v>
      </c>
      <c r="AD1767" s="20"/>
    </row>
    <row r="1768" spans="1:32" s="2" customFormat="1" ht="20.100000000000001" customHeight="1">
      <c r="A1768" s="2" t="s">
        <v>1122</v>
      </c>
      <c r="C1768" s="9"/>
      <c r="D1768" s="9"/>
      <c r="E1768" s="9"/>
      <c r="F1768" s="9"/>
      <c r="G1768" s="37"/>
      <c r="H1768" s="37"/>
      <c r="I1768" s="135"/>
      <c r="J1768" s="37"/>
      <c r="K1768" s="135"/>
      <c r="L1768" s="37"/>
      <c r="M1768" s="135"/>
      <c r="N1768" s="37"/>
      <c r="O1768" s="135"/>
      <c r="P1768" s="37"/>
      <c r="Q1768" s="37"/>
      <c r="R1768" s="37"/>
      <c r="S1768" s="37"/>
      <c r="T1768" s="135"/>
      <c r="U1768" s="37"/>
      <c r="V1768" s="37"/>
      <c r="W1768" s="37"/>
      <c r="X1768" s="37"/>
      <c r="Y1768" s="37"/>
      <c r="Z1768" s="37"/>
      <c r="AA1768" s="13"/>
      <c r="AB1768"/>
      <c r="AC1768" s="1">
        <v>44465</v>
      </c>
      <c r="AD1768" s="20"/>
      <c r="AE1768"/>
      <c r="AF1768"/>
    </row>
    <row r="1769" spans="1:32" ht="20.100000000000001" customHeight="1">
      <c r="A1769" s="12" t="s">
        <v>1341</v>
      </c>
      <c r="B1769" t="s">
        <v>1342</v>
      </c>
      <c r="C1769" s="7">
        <f t="shared" ref="C1769:C1779" si="291">ROUNDDOWN(YEARFRAC(AA1769,AC1769),0)</f>
        <v>43</v>
      </c>
      <c r="D1769" t="s">
        <v>234</v>
      </c>
      <c r="F1769" s="78">
        <v>4</v>
      </c>
      <c r="H1769" s="33"/>
      <c r="I1769" s="135"/>
      <c r="J1769" s="33"/>
      <c r="K1769" s="135"/>
      <c r="L1769" s="33">
        <v>64</v>
      </c>
      <c r="M1769" s="135"/>
      <c r="N1769" s="33"/>
      <c r="O1769" s="135"/>
      <c r="P1769" s="33"/>
      <c r="Q1769" s="33"/>
      <c r="R1769" s="33"/>
      <c r="S1769" s="33"/>
      <c r="T1769" s="135"/>
      <c r="U1769" s="33"/>
      <c r="V1769" s="33"/>
      <c r="W1769" s="33">
        <v>4</v>
      </c>
      <c r="X1769" s="33"/>
      <c r="Y1769" s="30">
        <f t="shared" ref="Y1769:Y1779" si="292">SUM(E1769:X1769)</f>
        <v>72</v>
      </c>
      <c r="Z1769" s="5">
        <f t="shared" ref="Z1769:Z1779" si="293">COUNTIF(E1769:X1769,"&gt;0")</f>
        <v>3</v>
      </c>
      <c r="AA1769" s="15">
        <v>28575</v>
      </c>
      <c r="AC1769" s="1">
        <v>44465</v>
      </c>
    </row>
    <row r="1770" spans="1:32" ht="20.100000000000001" customHeight="1">
      <c r="A1770" s="10" t="s">
        <v>321</v>
      </c>
      <c r="B1770" s="10" t="s">
        <v>1486</v>
      </c>
      <c r="C1770" s="7">
        <f t="shared" si="291"/>
        <v>44</v>
      </c>
      <c r="D1770" t="s">
        <v>234</v>
      </c>
      <c r="F1770" s="78">
        <v>84</v>
      </c>
      <c r="I1770" s="135"/>
      <c r="J1770" s="33"/>
      <c r="K1770" s="136"/>
      <c r="M1770" s="135"/>
      <c r="O1770" s="135"/>
      <c r="T1770" s="135"/>
      <c r="Y1770" s="30">
        <f t="shared" si="292"/>
        <v>84</v>
      </c>
      <c r="Z1770" s="5">
        <f t="shared" si="293"/>
        <v>1</v>
      </c>
      <c r="AA1770" s="1">
        <v>28333</v>
      </c>
      <c r="AC1770" s="1">
        <v>44465</v>
      </c>
    </row>
    <row r="1771" spans="1:32" ht="20.100000000000001" customHeight="1">
      <c r="A1771" s="10" t="s">
        <v>1552</v>
      </c>
      <c r="B1771" s="10" t="s">
        <v>1563</v>
      </c>
      <c r="C1771" s="7">
        <v>41</v>
      </c>
      <c r="D1771" t="s">
        <v>234</v>
      </c>
      <c r="I1771" s="135"/>
      <c r="J1771" s="33"/>
      <c r="K1771" s="136"/>
      <c r="L1771" s="13">
        <v>4</v>
      </c>
      <c r="M1771" s="135"/>
      <c r="O1771" s="135"/>
      <c r="T1771" s="135"/>
      <c r="Y1771" s="30">
        <v>4</v>
      </c>
      <c r="Z1771" s="5">
        <v>1</v>
      </c>
      <c r="AA1771" s="1">
        <v>29322</v>
      </c>
      <c r="AC1771" s="1">
        <v>44465</v>
      </c>
    </row>
    <row r="1772" spans="1:32" ht="20.100000000000001" customHeight="1">
      <c r="A1772" s="10" t="s">
        <v>1381</v>
      </c>
      <c r="B1772" s="10" t="s">
        <v>1342</v>
      </c>
      <c r="C1772" s="7">
        <v>41</v>
      </c>
      <c r="D1772" t="s">
        <v>234</v>
      </c>
      <c r="I1772" s="135"/>
      <c r="J1772" s="33"/>
      <c r="K1772" s="136"/>
      <c r="L1772" s="13">
        <v>104</v>
      </c>
      <c r="M1772" s="135"/>
      <c r="O1772" s="135"/>
      <c r="T1772" s="135"/>
      <c r="Y1772" s="30">
        <v>104</v>
      </c>
      <c r="Z1772" s="5">
        <v>1</v>
      </c>
      <c r="AA1772" s="1">
        <v>29134</v>
      </c>
      <c r="AC1772" s="1">
        <v>44465</v>
      </c>
    </row>
    <row r="1773" spans="1:32" ht="20.100000000000001" customHeight="1">
      <c r="A1773" s="10" t="s">
        <v>1288</v>
      </c>
      <c r="B1773" s="10" t="s">
        <v>501</v>
      </c>
      <c r="C1773" s="24">
        <f>ROUNDDOWN(YEARFRAC(AA1773,AC1773),0)</f>
        <v>42</v>
      </c>
      <c r="D1773" t="s">
        <v>1412</v>
      </c>
      <c r="G1773" s="13">
        <v>104</v>
      </c>
      <c r="H1773" s="13">
        <v>63</v>
      </c>
      <c r="I1773" s="135"/>
      <c r="J1773" s="33">
        <v>5</v>
      </c>
      <c r="K1773" s="136"/>
      <c r="M1773" s="135"/>
      <c r="O1773" s="135"/>
      <c r="T1773" s="135"/>
      <c r="V1773" s="13">
        <v>7</v>
      </c>
      <c r="Y1773" s="30">
        <f>SUM(E1773:X1773)</f>
        <v>179</v>
      </c>
      <c r="Z1773" s="5">
        <f>COUNTIF(E1773:X1773,"&gt;0")</f>
        <v>4</v>
      </c>
      <c r="AA1773" s="1">
        <v>28933</v>
      </c>
      <c r="AC1773" s="1">
        <v>44465</v>
      </c>
      <c r="AE1773" s="2"/>
      <c r="AF1773" s="2"/>
    </row>
    <row r="1774" spans="1:32" s="12" customFormat="1" ht="20.100000000000001" hidden="1" customHeight="1">
      <c r="A1774" s="12" t="s">
        <v>1288</v>
      </c>
      <c r="B1774" t="s">
        <v>501</v>
      </c>
      <c r="C1774" s="7">
        <f t="shared" si="291"/>
        <v>42</v>
      </c>
      <c r="D1774" s="26" t="s">
        <v>234</v>
      </c>
      <c r="E1774" s="26"/>
      <c r="F1774" s="26"/>
      <c r="G1774" s="33"/>
      <c r="H1774" s="33"/>
      <c r="I1774" s="135"/>
      <c r="J1774" s="33"/>
      <c r="K1774" s="135"/>
      <c r="L1774" s="33"/>
      <c r="M1774" s="135"/>
      <c r="N1774" s="33"/>
      <c r="O1774" s="135"/>
      <c r="P1774" s="33">
        <v>8</v>
      </c>
      <c r="Q1774" s="33"/>
      <c r="R1774" s="33"/>
      <c r="S1774" s="33"/>
      <c r="T1774" s="135"/>
      <c r="U1774" s="33"/>
      <c r="V1774" s="33"/>
      <c r="W1774" s="33"/>
      <c r="X1774" s="33"/>
      <c r="Y1774" s="30">
        <f t="shared" si="292"/>
        <v>8</v>
      </c>
      <c r="Z1774" s="5">
        <f t="shared" si="293"/>
        <v>1</v>
      </c>
      <c r="AA1774" s="15">
        <v>28933</v>
      </c>
      <c r="AB1774"/>
      <c r="AC1774" s="1">
        <v>44465</v>
      </c>
      <c r="AD1774" s="19"/>
      <c r="AE1774"/>
      <c r="AF1774"/>
    </row>
    <row r="1775" spans="1:32" ht="20.100000000000001" hidden="1" customHeight="1">
      <c r="A1775" s="19" t="s">
        <v>163</v>
      </c>
      <c r="B1775" s="19" t="s">
        <v>731</v>
      </c>
      <c r="C1775" s="7">
        <f t="shared" si="291"/>
        <v>46</v>
      </c>
      <c r="D1775" s="19" t="s">
        <v>234</v>
      </c>
      <c r="E1775" s="26"/>
      <c r="F1775" s="26"/>
      <c r="G1775" s="33"/>
      <c r="H1775" s="33"/>
      <c r="I1775" s="135"/>
      <c r="J1775" s="33"/>
      <c r="K1775" s="135"/>
      <c r="L1775" s="33"/>
      <c r="M1775" s="135"/>
      <c r="N1775" s="33"/>
      <c r="O1775" s="135"/>
      <c r="P1775" s="33"/>
      <c r="Q1775" s="33"/>
      <c r="R1775" s="33"/>
      <c r="S1775" s="33"/>
      <c r="T1775" s="135"/>
      <c r="U1775" s="33"/>
      <c r="V1775" s="33"/>
      <c r="W1775" s="33"/>
      <c r="X1775" s="33"/>
      <c r="Y1775" s="30">
        <f t="shared" si="292"/>
        <v>0</v>
      </c>
      <c r="Z1775" s="5">
        <f t="shared" si="293"/>
        <v>0</v>
      </c>
      <c r="AA1775" s="28">
        <v>27656</v>
      </c>
      <c r="AB1775" s="19"/>
      <c r="AC1775" s="1">
        <v>44465</v>
      </c>
      <c r="AE1775" s="1"/>
      <c r="AF1775" s="20"/>
    </row>
    <row r="1776" spans="1:32" s="12" customFormat="1" ht="20.100000000000001" hidden="1" customHeight="1">
      <c r="A1776" s="12" t="s">
        <v>402</v>
      </c>
      <c r="B1776" t="s">
        <v>487</v>
      </c>
      <c r="C1776" s="7">
        <f t="shared" si="291"/>
        <v>41</v>
      </c>
      <c r="D1776" t="s">
        <v>234</v>
      </c>
      <c r="E1776" s="26"/>
      <c r="F1776" s="26"/>
      <c r="G1776" s="33"/>
      <c r="H1776" s="33"/>
      <c r="I1776" s="135"/>
      <c r="J1776" s="33"/>
      <c r="K1776" s="135"/>
      <c r="L1776" s="13"/>
      <c r="M1776" s="135"/>
      <c r="N1776" s="13"/>
      <c r="O1776" s="135"/>
      <c r="P1776" s="13"/>
      <c r="Q1776" s="13"/>
      <c r="R1776" s="13"/>
      <c r="S1776" s="13"/>
      <c r="T1776" s="135"/>
      <c r="U1776" s="13"/>
      <c r="V1776" s="13"/>
      <c r="W1776" s="13"/>
      <c r="X1776" s="13"/>
      <c r="Y1776" s="30">
        <f t="shared" si="292"/>
        <v>0</v>
      </c>
      <c r="Z1776" s="5">
        <f t="shared" si="293"/>
        <v>0</v>
      </c>
      <c r="AA1776" s="15">
        <v>29130</v>
      </c>
      <c r="AB1776"/>
      <c r="AC1776" s="1">
        <v>44465</v>
      </c>
      <c r="AD1776" s="19"/>
      <c r="AE1776"/>
      <c r="AF1776"/>
    </row>
    <row r="1777" spans="1:32" s="12" customFormat="1" ht="20.100000000000001" hidden="1" customHeight="1">
      <c r="A1777" s="19" t="s">
        <v>920</v>
      </c>
      <c r="B1777" s="19" t="s">
        <v>921</v>
      </c>
      <c r="C1777" s="7">
        <f t="shared" si="291"/>
        <v>43</v>
      </c>
      <c r="D1777" s="19" t="s">
        <v>234</v>
      </c>
      <c r="E1777" s="26"/>
      <c r="F1777" s="26"/>
      <c r="G1777" s="33"/>
      <c r="H1777" s="33"/>
      <c r="I1777" s="135"/>
      <c r="J1777" s="33"/>
      <c r="K1777" s="135"/>
      <c r="L1777" s="33"/>
      <c r="M1777" s="135"/>
      <c r="N1777" s="33"/>
      <c r="O1777" s="135"/>
      <c r="P1777" s="33"/>
      <c r="Q1777" s="33"/>
      <c r="R1777" s="33"/>
      <c r="S1777" s="33"/>
      <c r="T1777" s="135"/>
      <c r="U1777" s="33"/>
      <c r="V1777" s="33"/>
      <c r="W1777" s="33"/>
      <c r="X1777" s="33"/>
      <c r="Y1777" s="30">
        <f t="shared" si="292"/>
        <v>0</v>
      </c>
      <c r="Z1777" s="5">
        <f t="shared" si="293"/>
        <v>0</v>
      </c>
      <c r="AA1777" s="28">
        <v>28658</v>
      </c>
      <c r="AB1777" s="19"/>
      <c r="AC1777" s="1">
        <v>44465</v>
      </c>
      <c r="AD1777" s="19"/>
      <c r="AE1777"/>
      <c r="AF1777"/>
    </row>
    <row r="1778" spans="1:32" ht="20.100000000000001" hidden="1" customHeight="1">
      <c r="A1778" s="19" t="s">
        <v>411</v>
      </c>
      <c r="B1778" s="19" t="s">
        <v>412</v>
      </c>
      <c r="C1778" s="7">
        <f t="shared" si="291"/>
        <v>43</v>
      </c>
      <c r="D1778" s="19" t="s">
        <v>234</v>
      </c>
      <c r="E1778" s="26"/>
      <c r="F1778" s="26"/>
      <c r="G1778" s="33"/>
      <c r="H1778" s="33"/>
      <c r="I1778" s="135"/>
      <c r="J1778" s="33"/>
      <c r="K1778" s="135"/>
      <c r="L1778" s="33"/>
      <c r="M1778" s="135"/>
      <c r="N1778" s="33"/>
      <c r="O1778" s="135"/>
      <c r="P1778" s="33"/>
      <c r="Q1778" s="33"/>
      <c r="R1778" s="33"/>
      <c r="S1778" s="33"/>
      <c r="T1778" s="135"/>
      <c r="U1778" s="33"/>
      <c r="V1778" s="33"/>
      <c r="W1778" s="33"/>
      <c r="X1778" s="33"/>
      <c r="Y1778" s="30">
        <f t="shared" si="292"/>
        <v>0</v>
      </c>
      <c r="Z1778" s="5">
        <f t="shared" si="293"/>
        <v>0</v>
      </c>
      <c r="AA1778" s="28">
        <v>28750</v>
      </c>
      <c r="AB1778" s="19"/>
      <c r="AC1778" s="1">
        <v>44465</v>
      </c>
      <c r="AD1778" s="12"/>
      <c r="AE1778" s="12"/>
      <c r="AF1778" s="12"/>
    </row>
    <row r="1779" spans="1:32" s="2" customFormat="1" ht="20.100000000000001" customHeight="1">
      <c r="A1779" s="12" t="s">
        <v>747</v>
      </c>
      <c r="B1779" t="s">
        <v>501</v>
      </c>
      <c r="C1779" s="7">
        <f t="shared" si="291"/>
        <v>41</v>
      </c>
      <c r="D1779" t="s">
        <v>234</v>
      </c>
      <c r="E1779" s="26"/>
      <c r="F1779" s="26"/>
      <c r="G1779" s="33">
        <v>54</v>
      </c>
      <c r="H1779" s="33"/>
      <c r="I1779" s="135"/>
      <c r="J1779" s="33"/>
      <c r="K1779" s="135"/>
      <c r="L1779" s="13"/>
      <c r="M1779" s="135"/>
      <c r="N1779" s="13"/>
      <c r="O1779" s="135"/>
      <c r="P1779" s="13"/>
      <c r="Q1779" s="13"/>
      <c r="R1779" s="13"/>
      <c r="S1779" s="13"/>
      <c r="T1779" s="135"/>
      <c r="U1779" s="13"/>
      <c r="V1779" s="13"/>
      <c r="W1779" s="13"/>
      <c r="X1779" s="13"/>
      <c r="Y1779" s="30">
        <f t="shared" si="292"/>
        <v>54</v>
      </c>
      <c r="Z1779" s="5">
        <f t="shared" si="293"/>
        <v>1</v>
      </c>
      <c r="AA1779" s="15">
        <v>29148</v>
      </c>
      <c r="AB1779" s="12"/>
      <c r="AC1779" s="1">
        <v>44465</v>
      </c>
      <c r="AD1779" s="20"/>
    </row>
    <row r="1780" spans="1:32" s="2" customFormat="1" ht="20.100000000000001" customHeight="1">
      <c r="A1780" s="2" t="s">
        <v>386</v>
      </c>
      <c r="C1780" s="9"/>
      <c r="D1780" s="9"/>
      <c r="E1780" s="9"/>
      <c r="F1780" s="9"/>
      <c r="G1780" s="37"/>
      <c r="H1780" s="37"/>
      <c r="I1780" s="135"/>
      <c r="J1780" s="37"/>
      <c r="K1780" s="135"/>
      <c r="L1780" s="37"/>
      <c r="M1780" s="135"/>
      <c r="N1780" s="37"/>
      <c r="O1780" s="135"/>
      <c r="P1780" s="37"/>
      <c r="Q1780" s="37"/>
      <c r="R1780" s="37"/>
      <c r="S1780" s="37"/>
      <c r="T1780" s="135"/>
      <c r="U1780" s="37"/>
      <c r="V1780" s="37"/>
      <c r="W1780" s="37"/>
      <c r="X1780" s="37"/>
      <c r="Y1780" s="34"/>
      <c r="Z1780" s="34"/>
      <c r="AA1780" s="13"/>
      <c r="AB1780"/>
      <c r="AC1780" s="1">
        <v>44465</v>
      </c>
      <c r="AD1780" s="20"/>
      <c r="AE1780"/>
      <c r="AF1780"/>
    </row>
    <row r="1781" spans="1:32" ht="20.100000000000001" customHeight="1">
      <c r="A1781" s="63" t="s">
        <v>1017</v>
      </c>
      <c r="B1781" t="s">
        <v>921</v>
      </c>
      <c r="C1781" s="7">
        <f>ROUNDDOWN(YEARFRAC(AA1781,AC1781),0)</f>
        <v>50</v>
      </c>
      <c r="D1781" t="s">
        <v>234</v>
      </c>
      <c r="E1781" s="78"/>
      <c r="F1781" s="80">
        <v>104</v>
      </c>
      <c r="H1781" s="33"/>
      <c r="I1781" s="135"/>
      <c r="J1781" s="33"/>
      <c r="K1781" s="135"/>
      <c r="L1781" s="63"/>
      <c r="M1781" s="135"/>
      <c r="N1781" s="33"/>
      <c r="O1781" s="135"/>
      <c r="P1781" s="33"/>
      <c r="Q1781" s="33"/>
      <c r="R1781" s="33"/>
      <c r="S1781" s="33"/>
      <c r="T1781" s="135"/>
      <c r="U1781" s="33"/>
      <c r="V1781" s="33"/>
      <c r="W1781" s="33"/>
      <c r="X1781" s="33"/>
      <c r="Y1781" s="30">
        <f>SUM(E1781:X1781)</f>
        <v>104</v>
      </c>
      <c r="Z1781" s="5">
        <f>COUNTIF(E1781:X1781,"&gt;0")</f>
        <v>1</v>
      </c>
      <c r="AA1781" s="15">
        <v>25986</v>
      </c>
      <c r="AC1781" s="1">
        <v>44465</v>
      </c>
    </row>
    <row r="1782" spans="1:32" ht="20.100000000000001" customHeight="1">
      <c r="A1782" s="12" t="s">
        <v>1490</v>
      </c>
      <c r="B1782" t="s">
        <v>1491</v>
      </c>
      <c r="C1782" s="7">
        <f>ROUNDDOWN(YEARFRAC(AA1782,AC1782),0)</f>
        <v>52</v>
      </c>
      <c r="D1782" t="s">
        <v>234</v>
      </c>
      <c r="E1782" s="79"/>
      <c r="F1782" s="78">
        <v>64</v>
      </c>
      <c r="I1782" s="135"/>
      <c r="J1782" s="33"/>
      <c r="K1782" s="137"/>
      <c r="L1782" s="57"/>
      <c r="M1782" s="135"/>
      <c r="O1782" s="135"/>
      <c r="T1782" s="135"/>
      <c r="Y1782" s="30">
        <f>SUM(E1782:X1782)</f>
        <v>64</v>
      </c>
      <c r="Z1782" s="5">
        <f>COUNTIF(E1782:X1782,"&gt;0")</f>
        <v>1</v>
      </c>
      <c r="AA1782" s="15">
        <v>25424</v>
      </c>
      <c r="AC1782" s="1">
        <v>44465</v>
      </c>
    </row>
    <row r="1783" spans="1:32" ht="20.100000000000001" customHeight="1">
      <c r="A1783" s="12" t="s">
        <v>732</v>
      </c>
      <c r="B1783" t="s">
        <v>196</v>
      </c>
      <c r="C1783" s="7">
        <f>ROUNDDOWN(YEARFRAC(AA1783,AC1783),0)</f>
        <v>49</v>
      </c>
      <c r="D1783" t="s">
        <v>234</v>
      </c>
      <c r="E1783" s="79"/>
      <c r="I1783" s="135"/>
      <c r="J1783" s="33"/>
      <c r="K1783" s="137"/>
      <c r="L1783" s="13">
        <v>84</v>
      </c>
      <c r="M1783" s="135"/>
      <c r="N1783" s="13">
        <v>63</v>
      </c>
      <c r="O1783" s="135"/>
      <c r="Q1783" s="13">
        <v>63</v>
      </c>
      <c r="T1783" s="135"/>
      <c r="Y1783" s="30">
        <f>SUM(E1783:X1783)</f>
        <v>210</v>
      </c>
      <c r="Z1783" s="5">
        <f>COUNTIF(E1783:X1783,"&gt;0")</f>
        <v>3</v>
      </c>
      <c r="AA1783" s="15">
        <v>26443</v>
      </c>
      <c r="AC1783" s="1">
        <v>44465</v>
      </c>
      <c r="AE1783" s="2"/>
      <c r="AF1783" s="2"/>
    </row>
    <row r="1784" spans="1:32" ht="20.100000000000001" hidden="1" customHeight="1">
      <c r="A1784" s="63" t="s">
        <v>1017</v>
      </c>
      <c r="B1784" s="63" t="s">
        <v>921</v>
      </c>
      <c r="C1784" s="7">
        <f>ROUNDDOWN(YEARFRAC(AA1784,AC1784),0)</f>
        <v>50</v>
      </c>
      <c r="D1784" t="s">
        <v>234</v>
      </c>
      <c r="E1784" s="26"/>
      <c r="F1784" s="26"/>
      <c r="G1784" s="33"/>
      <c r="H1784" s="33">
        <v>83</v>
      </c>
      <c r="I1784" s="135"/>
      <c r="J1784" s="33"/>
      <c r="K1784" s="137"/>
      <c r="L1784" s="33"/>
      <c r="M1784" s="135"/>
      <c r="N1784" s="33"/>
      <c r="O1784" s="135"/>
      <c r="P1784" s="33"/>
      <c r="Q1784" s="33"/>
      <c r="R1784" s="33"/>
      <c r="S1784" s="33"/>
      <c r="T1784" s="135"/>
      <c r="U1784" s="33"/>
      <c r="V1784" s="33"/>
      <c r="W1784" s="33"/>
      <c r="X1784" s="33"/>
      <c r="Y1784" s="30">
        <f>SUM(E1784:X1784)</f>
        <v>83</v>
      </c>
      <c r="Z1784" s="5">
        <f>COUNTIF(E1784:X1784,"&gt;0")</f>
        <v>1</v>
      </c>
      <c r="AA1784" s="15">
        <v>25986</v>
      </c>
      <c r="AC1784" s="1">
        <v>44465</v>
      </c>
    </row>
    <row r="1785" spans="1:32" s="2" customFormat="1" ht="20.100000000000001" customHeight="1">
      <c r="A1785" s="12"/>
      <c r="B1785"/>
      <c r="C1785" s="7">
        <f>ROUNDDOWN(YEARFRAC(AA1785,AC1785),0)</f>
        <v>121</v>
      </c>
      <c r="D1785" t="s">
        <v>234</v>
      </c>
      <c r="E1785" s="77"/>
      <c r="F1785" s="78"/>
      <c r="G1785" s="13"/>
      <c r="H1785" s="13"/>
      <c r="I1785" s="135"/>
      <c r="J1785" s="33"/>
      <c r="K1785" s="137"/>
      <c r="L1785" s="13"/>
      <c r="M1785" s="135"/>
      <c r="N1785" s="13"/>
      <c r="O1785" s="135"/>
      <c r="P1785" s="13"/>
      <c r="Q1785" s="13"/>
      <c r="R1785" s="13"/>
      <c r="S1785" s="13"/>
      <c r="T1785" s="135"/>
      <c r="U1785" s="13"/>
      <c r="V1785" s="13"/>
      <c r="W1785" s="13"/>
      <c r="X1785" s="13"/>
      <c r="Y1785" s="30">
        <f>SUM(E1785:X1785)</f>
        <v>0</v>
      </c>
      <c r="Z1785" s="5">
        <f>COUNTIF(E1785:X1785,"&gt;0")</f>
        <v>0</v>
      </c>
      <c r="AA1785" s="17"/>
      <c r="AB1785"/>
      <c r="AC1785" s="1">
        <v>44465</v>
      </c>
      <c r="AD1785" s="20"/>
    </row>
    <row r="1786" spans="1:32" s="19" customFormat="1" ht="20.100000000000001" customHeight="1">
      <c r="A1786" s="2" t="s">
        <v>1123</v>
      </c>
      <c r="B1786" s="2"/>
      <c r="C1786" s="9"/>
      <c r="D1786" s="9"/>
      <c r="E1786" s="9"/>
      <c r="F1786" s="9"/>
      <c r="G1786" s="37"/>
      <c r="H1786" s="37"/>
      <c r="I1786" s="135"/>
      <c r="J1786" s="37"/>
      <c r="K1786" s="137"/>
      <c r="L1786" s="37"/>
      <c r="M1786" s="135"/>
      <c r="N1786" s="37"/>
      <c r="O1786" s="135"/>
      <c r="P1786" s="37"/>
      <c r="Q1786" s="37"/>
      <c r="R1786" s="37"/>
      <c r="S1786" s="37"/>
      <c r="T1786" s="135"/>
      <c r="U1786" s="37"/>
      <c r="V1786" s="37"/>
      <c r="W1786" s="37"/>
      <c r="X1786" s="37"/>
      <c r="Y1786" s="34"/>
      <c r="Z1786" s="34"/>
      <c r="AA1786" s="13"/>
      <c r="AB1786"/>
      <c r="AC1786" s="1">
        <v>44465</v>
      </c>
      <c r="AD1786" s="20"/>
      <c r="AE1786" s="1"/>
      <c r="AF1786" s="20"/>
    </row>
    <row r="1787" spans="1:32" ht="20.100000000000001" hidden="1" customHeight="1">
      <c r="A1787" s="12" t="s">
        <v>922</v>
      </c>
      <c r="B1787" t="s">
        <v>923</v>
      </c>
      <c r="C1787" s="7">
        <f>ROUNDDOWN(YEARFRAC(AA1787,AC1787),0)</f>
        <v>54</v>
      </c>
      <c r="D1787" t="s">
        <v>234</v>
      </c>
      <c r="H1787" s="57">
        <v>103</v>
      </c>
      <c r="I1787" s="135"/>
      <c r="J1787" s="33">
        <v>206</v>
      </c>
      <c r="K1787" s="137"/>
      <c r="L1787" s="33"/>
      <c r="M1787" s="135"/>
      <c r="N1787" s="33"/>
      <c r="O1787" s="135">
        <v>63</v>
      </c>
      <c r="P1787" s="60">
        <v>208</v>
      </c>
      <c r="Q1787" s="33"/>
      <c r="R1787" s="33"/>
      <c r="S1787" s="33"/>
      <c r="T1787" s="135"/>
      <c r="U1787" s="33"/>
      <c r="V1787" s="33"/>
      <c r="W1787" s="33"/>
      <c r="X1787" s="33"/>
      <c r="Y1787" s="30">
        <f>SUM(E1787:X1787)</f>
        <v>580</v>
      </c>
      <c r="Z1787" s="5">
        <f>COUNTIF(E1787:X1787,"&gt;0")</f>
        <v>4</v>
      </c>
      <c r="AA1787" s="15">
        <v>24449</v>
      </c>
      <c r="AC1787" s="1">
        <v>44465</v>
      </c>
      <c r="AE1787" s="1"/>
      <c r="AF1787" s="20"/>
    </row>
    <row r="1788" spans="1:32" ht="20.100000000000001" hidden="1" customHeight="1">
      <c r="A1788" s="12" t="s">
        <v>924</v>
      </c>
      <c r="B1788" t="s">
        <v>925</v>
      </c>
      <c r="C1788" s="7">
        <f>ROUNDDOWN(YEARFRAC(AA1788,AC1788),0)</f>
        <v>54</v>
      </c>
      <c r="D1788" t="s">
        <v>234</v>
      </c>
      <c r="I1788" s="135"/>
      <c r="J1788" s="33"/>
      <c r="K1788" s="137"/>
      <c r="L1788" s="33"/>
      <c r="M1788" s="135"/>
      <c r="N1788" s="33"/>
      <c r="O1788" s="135"/>
      <c r="P1788" s="33"/>
      <c r="Q1788" s="33"/>
      <c r="R1788" s="33"/>
      <c r="S1788" s="33"/>
      <c r="T1788" s="135"/>
      <c r="U1788" s="33"/>
      <c r="V1788" s="33"/>
      <c r="W1788" s="33"/>
      <c r="X1788" s="33"/>
      <c r="Y1788" s="71"/>
      <c r="Z1788" s="71"/>
      <c r="AA1788" s="15">
        <v>24669</v>
      </c>
      <c r="AC1788" s="1">
        <v>44465</v>
      </c>
      <c r="AD1788" s="12"/>
      <c r="AE1788" s="12"/>
      <c r="AF1788" s="12"/>
    </row>
    <row r="1789" spans="1:32" ht="20.100000000000001" hidden="1" customHeight="1">
      <c r="A1789" s="12" t="s">
        <v>219</v>
      </c>
      <c r="B1789" s="12" t="s">
        <v>220</v>
      </c>
      <c r="C1789" s="7">
        <f>ROUNDDOWN(YEARFRAC(AA1789,AC1789),0)</f>
        <v>57</v>
      </c>
      <c r="D1789" s="26" t="s">
        <v>234</v>
      </c>
      <c r="G1789" s="33"/>
      <c r="H1789" s="33"/>
      <c r="I1789" s="135"/>
      <c r="J1789" s="33"/>
      <c r="K1789" s="137"/>
      <c r="L1789" s="33"/>
      <c r="M1789" s="135"/>
      <c r="N1789" s="33"/>
      <c r="O1789" s="135"/>
      <c r="P1789" s="33"/>
      <c r="Q1789" s="33"/>
      <c r="R1789" s="33"/>
      <c r="S1789" s="33"/>
      <c r="T1789" s="135"/>
      <c r="U1789" s="33"/>
      <c r="V1789" s="33"/>
      <c r="W1789" s="33"/>
      <c r="X1789" s="33"/>
      <c r="Y1789" s="71"/>
      <c r="Z1789" s="71"/>
      <c r="AA1789" s="17">
        <v>23454</v>
      </c>
      <c r="AB1789" s="12"/>
      <c r="AC1789" s="1">
        <v>44465</v>
      </c>
      <c r="AD1789" s="12"/>
      <c r="AE1789" s="12"/>
      <c r="AF1789" s="12"/>
    </row>
    <row r="1790" spans="1:32" ht="20.100000000000001" customHeight="1">
      <c r="A1790" s="12" t="s">
        <v>635</v>
      </c>
      <c r="B1790" s="12" t="s">
        <v>633</v>
      </c>
      <c r="C1790" s="7">
        <f>ROUNDDOWN(YEARFRAC(AA1790,AC1790),0)</f>
        <v>54</v>
      </c>
      <c r="D1790" s="26" t="s">
        <v>234</v>
      </c>
      <c r="G1790" s="33"/>
      <c r="H1790" s="33"/>
      <c r="I1790" s="135"/>
      <c r="J1790" s="33"/>
      <c r="K1790" s="137"/>
      <c r="L1790" s="33"/>
      <c r="M1790" s="135"/>
      <c r="N1790" s="33"/>
      <c r="O1790" s="135"/>
      <c r="P1790" s="33"/>
      <c r="Q1790" s="33"/>
      <c r="R1790" s="33"/>
      <c r="S1790" s="33"/>
      <c r="T1790" s="135"/>
      <c r="U1790" s="33"/>
      <c r="V1790" s="33"/>
      <c r="W1790" s="33"/>
      <c r="X1790" s="33"/>
      <c r="Y1790" s="71"/>
      <c r="Z1790" s="71"/>
      <c r="AA1790" s="17">
        <v>24577</v>
      </c>
      <c r="AB1790" s="12"/>
      <c r="AC1790" s="1">
        <v>44465</v>
      </c>
      <c r="AD1790" s="12"/>
      <c r="AE1790" s="12"/>
      <c r="AF1790" s="12"/>
    </row>
    <row r="1791" spans="1:32" ht="20.100000000000001" hidden="1" customHeight="1">
      <c r="A1791" s="2" t="s">
        <v>1124</v>
      </c>
      <c r="B1791" s="12"/>
      <c r="C1791" s="9"/>
      <c r="D1791" s="9"/>
      <c r="E1791" s="9"/>
      <c r="F1791" s="9"/>
      <c r="G1791" s="37"/>
      <c r="H1791" s="37"/>
      <c r="I1791" s="135"/>
      <c r="J1791" s="37"/>
      <c r="K1791" s="137"/>
      <c r="L1791" s="37"/>
      <c r="M1791" s="135"/>
      <c r="N1791" s="37"/>
      <c r="O1791" s="135"/>
      <c r="P1791" s="37"/>
      <c r="Q1791" s="37"/>
      <c r="R1791" s="37"/>
      <c r="S1791" s="37"/>
      <c r="T1791" s="135"/>
      <c r="U1791" s="37"/>
      <c r="V1791" s="37"/>
      <c r="W1791" s="37"/>
      <c r="X1791" s="37"/>
      <c r="Y1791" s="34"/>
      <c r="Z1791" s="34"/>
      <c r="AA1791" s="17"/>
      <c r="AB1791" s="12"/>
      <c r="AC1791" s="1">
        <v>44465</v>
      </c>
      <c r="AE1791" s="1"/>
      <c r="AF1791" s="20"/>
    </row>
    <row r="1792" spans="1:32" ht="20.100000000000001" hidden="1" customHeight="1">
      <c r="A1792" s="12" t="s">
        <v>411</v>
      </c>
      <c r="B1792" t="s">
        <v>412</v>
      </c>
      <c r="C1792" s="7">
        <f>ROUNDDOWN(YEARFRAC(AA1792,AC1792),0)</f>
        <v>39</v>
      </c>
      <c r="D1792" t="s">
        <v>234</v>
      </c>
      <c r="I1792" s="135"/>
      <c r="J1792" s="33"/>
      <c r="K1792" s="137"/>
      <c r="M1792" s="135"/>
      <c r="O1792" s="135"/>
      <c r="T1792" s="135"/>
      <c r="Y1792" s="30">
        <f t="shared" ref="Y1792:Y1798" si="294">SUM(E1792:X1792)</f>
        <v>0</v>
      </c>
      <c r="Z1792" s="5">
        <f>COUNTIF(E1792:X1792,"&gt;0")</f>
        <v>0</v>
      </c>
      <c r="AA1792" s="15">
        <v>28750</v>
      </c>
      <c r="AC1792" s="1">
        <v>42996</v>
      </c>
      <c r="AE1792" s="1"/>
      <c r="AF1792" s="20"/>
    </row>
    <row r="1793" spans="1:32" ht="20.100000000000001" hidden="1" customHeight="1">
      <c r="A1793" s="12" t="s">
        <v>499</v>
      </c>
      <c r="B1793" t="s">
        <v>500</v>
      </c>
      <c r="C1793" s="7">
        <f>ROUNDDOWN(YEARFRAC(AA1793,AC1793),0)</f>
        <v>41</v>
      </c>
      <c r="D1793" t="s">
        <v>234</v>
      </c>
      <c r="I1793" s="135"/>
      <c r="J1793" s="33"/>
      <c r="K1793" s="137"/>
      <c r="M1793" s="135"/>
      <c r="O1793" s="135"/>
      <c r="T1793" s="135"/>
      <c r="Y1793" s="30">
        <f t="shared" si="294"/>
        <v>0</v>
      </c>
      <c r="Z1793" s="5">
        <f>COUNTIF(E1793:X1793,"&gt;0")</f>
        <v>0</v>
      </c>
      <c r="AA1793" s="15">
        <v>27846</v>
      </c>
      <c r="AC1793" s="1">
        <v>42996</v>
      </c>
      <c r="AE1793" s="1"/>
      <c r="AF1793" s="20"/>
    </row>
    <row r="1794" spans="1:32" ht="20.100000000000001" hidden="1" customHeight="1">
      <c r="A1794" s="12" t="s">
        <v>441</v>
      </c>
      <c r="B1794" t="s">
        <v>501</v>
      </c>
      <c r="C1794" s="7">
        <f>ROUNDDOWN(YEARFRAC(AA1794,AC1794),0)</f>
        <v>34</v>
      </c>
      <c r="D1794" t="s">
        <v>234</v>
      </c>
      <c r="I1794" s="135"/>
      <c r="J1794" s="33"/>
      <c r="K1794" s="137"/>
      <c r="M1794" s="135"/>
      <c r="O1794" s="135"/>
      <c r="T1794" s="135"/>
      <c r="Y1794" s="30">
        <f t="shared" si="294"/>
        <v>0</v>
      </c>
      <c r="Z1794" s="5">
        <f>COUNTIF(E1794:X1794,"&gt;0")</f>
        <v>0</v>
      </c>
      <c r="AA1794" s="15">
        <v>30419</v>
      </c>
      <c r="AC1794" s="1">
        <v>42996</v>
      </c>
      <c r="AD1794" s="20" t="s">
        <v>312</v>
      </c>
    </row>
    <row r="1795" spans="1:32" s="19" customFormat="1" ht="20.100000000000001" hidden="1" customHeight="1">
      <c r="A1795" s="12" t="s">
        <v>32</v>
      </c>
      <c r="B1795" t="s">
        <v>198</v>
      </c>
      <c r="C1795" s="7">
        <f>ROUNDDOWN(YEARFRAC(AA1795,AC1795),0)</f>
        <v>47</v>
      </c>
      <c r="D1795" t="s">
        <v>234</v>
      </c>
      <c r="E1795" s="77"/>
      <c r="F1795" s="78"/>
      <c r="G1795" s="13"/>
      <c r="H1795" s="13"/>
      <c r="I1795" s="135"/>
      <c r="J1795" s="33"/>
      <c r="K1795" s="137"/>
      <c r="L1795" s="13"/>
      <c r="M1795" s="135"/>
      <c r="N1795" s="13"/>
      <c r="O1795" s="135"/>
      <c r="P1795" s="13"/>
      <c r="Q1795" s="13"/>
      <c r="R1795" s="13"/>
      <c r="S1795" s="13"/>
      <c r="T1795" s="135"/>
      <c r="U1795" s="13"/>
      <c r="V1795" s="13"/>
      <c r="W1795" s="13"/>
      <c r="X1795" s="13"/>
      <c r="Y1795" s="30">
        <f t="shared" si="294"/>
        <v>0</v>
      </c>
      <c r="Z1795" s="5">
        <f>COUNTIF(E1795:X1795,"&gt;0")</f>
        <v>0</v>
      </c>
      <c r="AA1795" s="17">
        <v>25782</v>
      </c>
      <c r="AB1795" s="2"/>
      <c r="AC1795" s="1">
        <v>42996</v>
      </c>
      <c r="AD1795" s="20"/>
      <c r="AE1795"/>
      <c r="AF1795"/>
    </row>
    <row r="1796" spans="1:32" ht="20.100000000000001" customHeight="1">
      <c r="A1796" s="12" t="s">
        <v>351</v>
      </c>
      <c r="B1796" t="s">
        <v>368</v>
      </c>
      <c r="C1796" s="7">
        <f>ROUNDDOWN(YEARFRAC(AA1796,AC1796),0)</f>
        <v>56</v>
      </c>
      <c r="D1796" t="s">
        <v>234</v>
      </c>
      <c r="I1796" s="135"/>
      <c r="J1796" s="33"/>
      <c r="K1796" s="137"/>
      <c r="M1796" s="135"/>
      <c r="O1796" s="135"/>
      <c r="T1796" s="135"/>
      <c r="Y1796" s="30">
        <f t="shared" si="294"/>
        <v>0</v>
      </c>
      <c r="Z1796" s="5">
        <f>COUNTIF(E1796:X1796,"&gt;0")</f>
        <v>0</v>
      </c>
      <c r="AA1796" s="15">
        <v>23747</v>
      </c>
      <c r="AB1796" s="2"/>
      <c r="AC1796" s="1">
        <v>44465</v>
      </c>
    </row>
    <row r="1797" spans="1:32">
      <c r="A1797" s="2" t="s">
        <v>843</v>
      </c>
      <c r="B1797" s="2"/>
      <c r="E1797" s="32">
        <f>COUNTIF(E14:E1796,"&gt;0")</f>
        <v>238</v>
      </c>
      <c r="F1797" s="88">
        <f t="shared" ref="F1797:U1797" si="295">COUNTIF(F4:F1796,"&gt;0")</f>
        <v>156</v>
      </c>
      <c r="G1797" s="32">
        <f t="shared" si="295"/>
        <v>169</v>
      </c>
      <c r="H1797" s="32">
        <f t="shared" si="295"/>
        <v>144</v>
      </c>
      <c r="I1797" s="32">
        <f t="shared" si="295"/>
        <v>1</v>
      </c>
      <c r="J1797" s="32">
        <f t="shared" si="295"/>
        <v>151</v>
      </c>
      <c r="K1797" s="32">
        <f t="shared" si="295"/>
        <v>0</v>
      </c>
      <c r="L1797" s="32">
        <f t="shared" si="295"/>
        <v>123</v>
      </c>
      <c r="M1797" s="32">
        <f t="shared" si="295"/>
        <v>0</v>
      </c>
      <c r="N1797" s="32">
        <f t="shared" si="295"/>
        <v>113</v>
      </c>
      <c r="O1797" s="32">
        <f t="shared" si="295"/>
        <v>1</v>
      </c>
      <c r="P1797" s="32">
        <f t="shared" si="295"/>
        <v>108</v>
      </c>
      <c r="Q1797" s="32">
        <f t="shared" si="295"/>
        <v>59</v>
      </c>
      <c r="R1797" s="32">
        <f t="shared" si="295"/>
        <v>58</v>
      </c>
      <c r="S1797" s="32">
        <f t="shared" si="295"/>
        <v>112</v>
      </c>
      <c r="T1797" s="32">
        <f t="shared" si="295"/>
        <v>0</v>
      </c>
      <c r="U1797" s="32">
        <f t="shared" si="295"/>
        <v>91</v>
      </c>
      <c r="V1797" s="32">
        <v>110</v>
      </c>
      <c r="W1797" s="32">
        <v>138</v>
      </c>
      <c r="X1797" s="32">
        <f>COUNTIF(X4:X1796,"&gt;0")</f>
        <v>0</v>
      </c>
      <c r="Y1797" s="32">
        <f t="shared" si="294"/>
        <v>1772</v>
      </c>
      <c r="Z1797" s="32"/>
    </row>
    <row r="1798" spans="1:32" ht="15">
      <c r="A1798" s="12" t="s">
        <v>1365</v>
      </c>
      <c r="E1798" s="77">
        <v>43</v>
      </c>
      <c r="F1798" s="78">
        <v>46</v>
      </c>
      <c r="G1798" s="13">
        <v>49</v>
      </c>
      <c r="H1798" s="13">
        <v>52</v>
      </c>
      <c r="I1798" s="13">
        <v>41</v>
      </c>
      <c r="J1798" s="33">
        <v>58</v>
      </c>
      <c r="K1798" s="13">
        <v>40</v>
      </c>
      <c r="L1798" s="13">
        <v>35</v>
      </c>
      <c r="O1798" s="13">
        <v>36</v>
      </c>
      <c r="P1798" s="13">
        <v>41</v>
      </c>
      <c r="Q1798" s="13">
        <v>42</v>
      </c>
      <c r="R1798" s="13">
        <v>44</v>
      </c>
      <c r="T1798" s="13">
        <v>29</v>
      </c>
      <c r="U1798" s="13">
        <v>26</v>
      </c>
      <c r="V1798" s="13">
        <v>26</v>
      </c>
      <c r="W1798" s="13">
        <v>34</v>
      </c>
      <c r="Y1798" s="32">
        <f t="shared" si="294"/>
        <v>642</v>
      </c>
    </row>
    <row r="1799" spans="1:32">
      <c r="I1799" s="13" t="s">
        <v>1378</v>
      </c>
      <c r="J1799" s="33" t="s">
        <v>1390</v>
      </c>
      <c r="T1799" s="13" t="s">
        <v>1414</v>
      </c>
    </row>
    <row r="1800" spans="1:32">
      <c r="I1800" s="13" t="s">
        <v>1379</v>
      </c>
      <c r="J1800" s="33" t="s">
        <v>1391</v>
      </c>
      <c r="T1800" s="13" t="s">
        <v>1415</v>
      </c>
    </row>
  </sheetData>
  <sortState xmlns:xlrd2="http://schemas.microsoft.com/office/spreadsheetml/2017/richdata2" ref="A830:AF860">
    <sortCondition descending="1" ref="Y830:Y860"/>
  </sortState>
  <printOptions gridLines="1"/>
  <pageMargins left="0.45" right="0.45" top="0.75" bottom="0.75" header="0.3" footer="0.3"/>
  <pageSetup scale="34" fitToWidth="7" fitToHeight="0" orientation="portrait" r:id="rId1"/>
  <headerFooter>
    <oddHeader>&amp;L&amp;"Arial Black,Regular"          
  WEEKLY RACING SERIES&amp;C&amp;"Berlin Sans FB Demi,Regular"&amp;16FOOTHILLS BMX
2020 POINTS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85941-C59D-42C8-AEB3-A0BFC7B1ECAB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97EE9-2039-4E70-A9F4-B4131891495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399"/>
  <sheetViews>
    <sheetView workbookViewId="0">
      <selection activeCell="M152" sqref="M152"/>
    </sheetView>
  </sheetViews>
  <sheetFormatPr defaultRowHeight="15"/>
  <cols>
    <col min="3" max="3" width="9.140625" customWidth="1"/>
    <col min="28" max="28" width="11.5703125" customWidth="1"/>
  </cols>
  <sheetData>
    <row r="1" spans="1:31" s="3" customFormat="1" ht="41.25" customHeight="1">
      <c r="A1" s="4" t="s">
        <v>11</v>
      </c>
      <c r="B1" s="4" t="s">
        <v>12</v>
      </c>
      <c r="C1" s="4" t="s">
        <v>13</v>
      </c>
      <c r="D1" s="4" t="s">
        <v>14</v>
      </c>
      <c r="E1" s="106">
        <v>43590</v>
      </c>
      <c r="F1" s="106">
        <v>43597</v>
      </c>
      <c r="G1" s="46">
        <v>43604</v>
      </c>
      <c r="H1" s="45">
        <v>43611</v>
      </c>
      <c r="I1" s="45">
        <v>43618</v>
      </c>
      <c r="J1" s="45">
        <v>43260</v>
      </c>
      <c r="K1" s="46">
        <v>43267</v>
      </c>
      <c r="L1" s="45">
        <v>43274</v>
      </c>
      <c r="M1" s="45">
        <v>43646</v>
      </c>
      <c r="N1" s="45">
        <v>43288</v>
      </c>
      <c r="O1" s="45">
        <v>43657</v>
      </c>
      <c r="P1" s="45">
        <v>43302</v>
      </c>
      <c r="Q1" s="46">
        <v>43674</v>
      </c>
      <c r="R1" s="45">
        <v>43681</v>
      </c>
      <c r="S1" s="47">
        <v>43688</v>
      </c>
      <c r="T1" s="50">
        <v>43695</v>
      </c>
      <c r="U1" s="47">
        <v>43702</v>
      </c>
      <c r="V1" s="50">
        <v>43709</v>
      </c>
      <c r="W1" s="50">
        <v>43351</v>
      </c>
      <c r="X1" s="50">
        <v>43730</v>
      </c>
      <c r="Y1" s="50">
        <v>43737</v>
      </c>
      <c r="Z1" s="4" t="s">
        <v>616</v>
      </c>
      <c r="AA1" s="4" t="s">
        <v>617</v>
      </c>
      <c r="AB1" s="13" t="s">
        <v>260</v>
      </c>
      <c r="AD1" s="6" t="s">
        <v>259</v>
      </c>
      <c r="AE1" s="21" t="s">
        <v>315</v>
      </c>
    </row>
    <row r="2" spans="1:31" s="3" customFormat="1" ht="21" customHeight="1">
      <c r="A2" s="4" t="s">
        <v>659</v>
      </c>
      <c r="B2" s="4"/>
      <c r="C2" s="8"/>
      <c r="D2" s="8"/>
      <c r="E2" s="107" t="s">
        <v>1416</v>
      </c>
      <c r="F2" s="107" t="s">
        <v>1416</v>
      </c>
      <c r="G2" s="34"/>
      <c r="H2" s="34"/>
      <c r="I2" s="56" t="s">
        <v>1277</v>
      </c>
      <c r="J2" s="34"/>
      <c r="K2" s="34"/>
      <c r="L2" s="56" t="s">
        <v>1277</v>
      </c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8"/>
      <c r="AA2" s="8"/>
      <c r="AB2" s="13"/>
      <c r="AD2" s="6"/>
      <c r="AE2" s="21"/>
    </row>
    <row r="3" spans="1:31" s="3" customFormat="1" ht="19.5" customHeight="1">
      <c r="A3" s="23" t="s">
        <v>414</v>
      </c>
      <c r="B3" s="23" t="s">
        <v>390</v>
      </c>
      <c r="C3" s="108">
        <f t="shared" ref="C3:C62" si="0">ROUNDDOWN(YEARFRAC(AB3,AD3),0)</f>
        <v>5</v>
      </c>
      <c r="D3" s="31" t="s">
        <v>680</v>
      </c>
      <c r="E3" s="109"/>
      <c r="F3" s="109"/>
      <c r="G3" s="35">
        <v>1</v>
      </c>
      <c r="H3" s="35">
        <v>1</v>
      </c>
      <c r="I3" s="35"/>
      <c r="J3" s="35">
        <v>1</v>
      </c>
      <c r="K3" s="13">
        <v>1</v>
      </c>
      <c r="L3" s="35">
        <v>1</v>
      </c>
      <c r="M3" s="35"/>
      <c r="N3" s="35">
        <v>1</v>
      </c>
      <c r="O3" s="35">
        <v>1</v>
      </c>
      <c r="P3" s="35"/>
      <c r="Q3" s="35">
        <v>1</v>
      </c>
      <c r="R3" s="35">
        <v>1</v>
      </c>
      <c r="S3" s="35">
        <v>1</v>
      </c>
      <c r="T3" s="35">
        <v>1</v>
      </c>
      <c r="U3" s="35"/>
      <c r="V3" s="35">
        <v>1</v>
      </c>
      <c r="W3" s="35">
        <v>1</v>
      </c>
      <c r="X3" s="35">
        <v>1</v>
      </c>
      <c r="Y3" s="35"/>
      <c r="Z3" s="30">
        <f t="shared" ref="Z3:Z62" si="1">SUM(E3:Y3)</f>
        <v>14</v>
      </c>
      <c r="AA3" s="110">
        <f t="shared" ref="AA3:AA62" si="2">COUNTIF(E3:Y3,"&gt;0")</f>
        <v>14</v>
      </c>
      <c r="AB3" s="15">
        <v>41674</v>
      </c>
      <c r="AD3" s="1">
        <v>43739</v>
      </c>
    </row>
    <row r="4" spans="1:31" s="3" customFormat="1" ht="19.5" customHeight="1">
      <c r="A4" s="23" t="s">
        <v>1125</v>
      </c>
      <c r="B4" s="23" t="s">
        <v>331</v>
      </c>
      <c r="C4" s="108">
        <f t="shared" si="0"/>
        <v>3</v>
      </c>
      <c r="D4" s="31" t="s">
        <v>680</v>
      </c>
      <c r="E4" s="109"/>
      <c r="F4" s="109"/>
      <c r="G4" s="35">
        <v>1</v>
      </c>
      <c r="H4" s="35">
        <v>1</v>
      </c>
      <c r="I4" s="35"/>
      <c r="J4" s="35">
        <v>1</v>
      </c>
      <c r="K4" s="13">
        <v>1</v>
      </c>
      <c r="L4" s="35">
        <v>1</v>
      </c>
      <c r="M4" s="35"/>
      <c r="N4" s="35">
        <v>1</v>
      </c>
      <c r="O4" s="35">
        <v>1</v>
      </c>
      <c r="P4" s="35"/>
      <c r="Q4" s="35">
        <v>1</v>
      </c>
      <c r="R4" s="35">
        <v>1</v>
      </c>
      <c r="S4" s="35">
        <v>1</v>
      </c>
      <c r="T4" s="35">
        <v>1</v>
      </c>
      <c r="U4" s="35"/>
      <c r="V4" s="35">
        <v>1</v>
      </c>
      <c r="W4" s="35"/>
      <c r="X4" s="35">
        <v>1</v>
      </c>
      <c r="Y4" s="35"/>
      <c r="Z4" s="30">
        <f t="shared" si="1"/>
        <v>13</v>
      </c>
      <c r="AA4" s="110">
        <f t="shared" si="2"/>
        <v>13</v>
      </c>
      <c r="AB4" s="15">
        <v>42314</v>
      </c>
      <c r="AD4" s="1">
        <v>43739</v>
      </c>
    </row>
    <row r="5" spans="1:31" s="3" customFormat="1" ht="19.5" customHeight="1">
      <c r="A5" s="23" t="s">
        <v>1286</v>
      </c>
      <c r="B5" s="23" t="s">
        <v>1287</v>
      </c>
      <c r="C5" s="108">
        <f t="shared" si="0"/>
        <v>4</v>
      </c>
      <c r="D5" s="31" t="s">
        <v>680</v>
      </c>
      <c r="E5" s="109"/>
      <c r="F5" s="109"/>
      <c r="G5" s="35"/>
      <c r="H5" s="35"/>
      <c r="I5" s="35"/>
      <c r="J5" s="35"/>
      <c r="K5" s="13"/>
      <c r="L5" s="35"/>
      <c r="M5" s="35">
        <v>1</v>
      </c>
      <c r="N5" s="35">
        <v>1</v>
      </c>
      <c r="O5" s="35">
        <v>1</v>
      </c>
      <c r="P5" s="35">
        <v>1</v>
      </c>
      <c r="Q5" s="35"/>
      <c r="R5" s="35">
        <v>1</v>
      </c>
      <c r="S5" s="35">
        <v>1</v>
      </c>
      <c r="T5" s="35">
        <v>1</v>
      </c>
      <c r="U5" s="35">
        <v>1</v>
      </c>
      <c r="V5" s="35"/>
      <c r="W5" s="35"/>
      <c r="X5" s="35"/>
      <c r="Y5" s="35"/>
      <c r="Z5" s="30">
        <f t="shared" si="1"/>
        <v>8</v>
      </c>
      <c r="AA5" s="110">
        <f t="shared" si="2"/>
        <v>8</v>
      </c>
      <c r="AB5" s="15">
        <v>42278</v>
      </c>
      <c r="AD5" s="1">
        <v>43739</v>
      </c>
    </row>
    <row r="6" spans="1:31" s="3" customFormat="1" ht="19.5" customHeight="1">
      <c r="A6" s="23" t="s">
        <v>7</v>
      </c>
      <c r="B6" s="23" t="s">
        <v>26</v>
      </c>
      <c r="C6" s="108">
        <f t="shared" si="0"/>
        <v>3</v>
      </c>
      <c r="D6" s="31" t="s">
        <v>680</v>
      </c>
      <c r="E6" s="109"/>
      <c r="F6" s="109"/>
      <c r="G6" s="35">
        <v>1</v>
      </c>
      <c r="H6" s="35">
        <v>1</v>
      </c>
      <c r="I6" s="35"/>
      <c r="J6" s="35"/>
      <c r="K6" s="13">
        <v>1</v>
      </c>
      <c r="L6" s="35"/>
      <c r="M6" s="35"/>
      <c r="N6" s="35"/>
      <c r="O6" s="35"/>
      <c r="P6" s="35"/>
      <c r="Q6" s="35"/>
      <c r="R6" s="35"/>
      <c r="S6" s="35"/>
      <c r="T6" s="35">
        <v>1</v>
      </c>
      <c r="U6" s="35"/>
      <c r="V6" s="35"/>
      <c r="W6" s="35"/>
      <c r="X6" s="35"/>
      <c r="Y6" s="35"/>
      <c r="Z6" s="30">
        <f t="shared" si="1"/>
        <v>4</v>
      </c>
      <c r="AA6" s="110">
        <f t="shared" si="2"/>
        <v>4</v>
      </c>
      <c r="AB6" s="15">
        <v>42632</v>
      </c>
      <c r="AD6" s="1">
        <v>43739</v>
      </c>
    </row>
    <row r="7" spans="1:31" s="3" customFormat="1" ht="19.5" customHeight="1">
      <c r="A7" s="23" t="s">
        <v>1417</v>
      </c>
      <c r="B7" s="23" t="s">
        <v>1227</v>
      </c>
      <c r="C7" s="108">
        <f t="shared" si="0"/>
        <v>119</v>
      </c>
      <c r="D7" s="31" t="s">
        <v>680</v>
      </c>
      <c r="E7" s="109"/>
      <c r="F7" s="109"/>
      <c r="G7" s="35">
        <v>1</v>
      </c>
      <c r="H7" s="35"/>
      <c r="I7" s="35">
        <v>1</v>
      </c>
      <c r="J7" s="35"/>
      <c r="K7" s="13"/>
      <c r="L7" s="35"/>
      <c r="M7" s="35">
        <v>1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0">
        <f t="shared" si="1"/>
        <v>3</v>
      </c>
      <c r="AA7" s="110">
        <f t="shared" si="2"/>
        <v>3</v>
      </c>
      <c r="AB7" s="15"/>
      <c r="AD7" s="1">
        <v>43739</v>
      </c>
    </row>
    <row r="8" spans="1:31" s="3" customFormat="1" ht="19.5" customHeight="1">
      <c r="A8" s="23" t="s">
        <v>1228</v>
      </c>
      <c r="B8" s="23" t="s">
        <v>127</v>
      </c>
      <c r="C8" s="108">
        <f t="shared" si="0"/>
        <v>4</v>
      </c>
      <c r="D8" s="31" t="s">
        <v>680</v>
      </c>
      <c r="E8" s="109"/>
      <c r="F8" s="109"/>
      <c r="G8" s="35">
        <v>1</v>
      </c>
      <c r="H8" s="35"/>
      <c r="I8" s="35"/>
      <c r="J8" s="35">
        <v>1</v>
      </c>
      <c r="K8" s="13"/>
      <c r="L8" s="35">
        <v>1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>
        <v>1</v>
      </c>
      <c r="X8" s="35"/>
      <c r="Y8" s="35"/>
      <c r="Z8" s="30">
        <f t="shared" si="1"/>
        <v>4</v>
      </c>
      <c r="AA8" s="110">
        <f t="shared" si="2"/>
        <v>4</v>
      </c>
      <c r="AB8" s="15">
        <v>42258</v>
      </c>
      <c r="AD8" s="1">
        <v>43739</v>
      </c>
    </row>
    <row r="9" spans="1:31" s="3" customFormat="1" ht="19.5" customHeight="1">
      <c r="A9" s="23" t="s">
        <v>887</v>
      </c>
      <c r="B9" s="23" t="s">
        <v>1041</v>
      </c>
      <c r="C9" s="108">
        <f t="shared" si="0"/>
        <v>4</v>
      </c>
      <c r="D9" s="31" t="s">
        <v>680</v>
      </c>
      <c r="E9" s="109"/>
      <c r="F9" s="109"/>
      <c r="G9" s="35">
        <v>1</v>
      </c>
      <c r="H9" s="35"/>
      <c r="I9" s="35"/>
      <c r="J9" s="35">
        <v>1</v>
      </c>
      <c r="K9" s="13"/>
      <c r="L9" s="35"/>
      <c r="M9" s="35">
        <v>1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0">
        <f t="shared" si="1"/>
        <v>3</v>
      </c>
      <c r="AA9" s="110">
        <f t="shared" si="2"/>
        <v>3</v>
      </c>
      <c r="AB9" s="15">
        <v>42075</v>
      </c>
      <c r="AD9" s="1">
        <v>43739</v>
      </c>
    </row>
    <row r="10" spans="1:31" s="3" customFormat="1" ht="19.5" customHeight="1">
      <c r="A10" s="23" t="s">
        <v>1239</v>
      </c>
      <c r="B10" s="23" t="s">
        <v>390</v>
      </c>
      <c r="C10" s="108">
        <f t="shared" si="0"/>
        <v>2</v>
      </c>
      <c r="D10" s="31" t="s">
        <v>680</v>
      </c>
      <c r="E10" s="109"/>
      <c r="F10" s="109"/>
      <c r="G10" s="35"/>
      <c r="H10" s="35">
        <v>1</v>
      </c>
      <c r="I10" s="35">
        <v>1</v>
      </c>
      <c r="J10" s="35"/>
      <c r="K10" s="13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0">
        <f t="shared" si="1"/>
        <v>2</v>
      </c>
      <c r="AA10" s="110">
        <f t="shared" si="2"/>
        <v>2</v>
      </c>
      <c r="AB10" s="15">
        <v>42657</v>
      </c>
      <c r="AD10" s="1">
        <v>43739</v>
      </c>
    </row>
    <row r="11" spans="1:31" s="3" customFormat="1" ht="19.5" customHeight="1">
      <c r="A11" s="23" t="s">
        <v>794</v>
      </c>
      <c r="B11" s="23" t="s">
        <v>795</v>
      </c>
      <c r="C11" s="108">
        <f t="shared" si="0"/>
        <v>5</v>
      </c>
      <c r="D11" s="31" t="s">
        <v>680</v>
      </c>
      <c r="E11" s="109"/>
      <c r="F11" s="109"/>
      <c r="G11" s="35"/>
      <c r="H11" s="35">
        <v>1</v>
      </c>
      <c r="I11" s="35">
        <v>1</v>
      </c>
      <c r="J11" s="35"/>
      <c r="K11" s="13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0">
        <f t="shared" si="1"/>
        <v>2</v>
      </c>
      <c r="AA11" s="110">
        <f t="shared" si="2"/>
        <v>2</v>
      </c>
      <c r="AB11" s="15">
        <v>41666</v>
      </c>
      <c r="AD11" s="1">
        <v>43739</v>
      </c>
    </row>
    <row r="12" spans="1:31" s="3" customFormat="1" ht="19.5" customHeight="1" thickBot="1">
      <c r="A12" s="23" t="s">
        <v>1306</v>
      </c>
      <c r="B12" s="23" t="s">
        <v>60</v>
      </c>
      <c r="C12" s="108">
        <f t="shared" si="0"/>
        <v>4</v>
      </c>
      <c r="D12" s="31" t="s">
        <v>680</v>
      </c>
      <c r="E12" s="109"/>
      <c r="F12" s="109"/>
      <c r="G12" s="35"/>
      <c r="H12" s="35"/>
      <c r="I12" s="35"/>
      <c r="J12" s="35"/>
      <c r="K12" s="13"/>
      <c r="L12" s="35"/>
      <c r="M12" s="35"/>
      <c r="N12" s="35"/>
      <c r="O12" s="35"/>
      <c r="P12" s="35"/>
      <c r="Q12" s="35"/>
      <c r="R12" s="35">
        <v>1</v>
      </c>
      <c r="S12" s="35">
        <v>1</v>
      </c>
      <c r="T12" s="35"/>
      <c r="U12" s="35">
        <v>1</v>
      </c>
      <c r="V12" s="35"/>
      <c r="W12" s="35"/>
      <c r="X12" s="35"/>
      <c r="Y12" s="35"/>
      <c r="Z12" s="30">
        <f t="shared" si="1"/>
        <v>3</v>
      </c>
      <c r="AA12" s="110">
        <f t="shared" si="2"/>
        <v>3</v>
      </c>
      <c r="AB12" s="15">
        <v>42272</v>
      </c>
      <c r="AD12" s="1">
        <v>43739</v>
      </c>
    </row>
    <row r="13" spans="1:31" s="3" customFormat="1" ht="19.5" customHeight="1">
      <c r="A13" s="23" t="s">
        <v>1311</v>
      </c>
      <c r="B13" s="23" t="s">
        <v>1418</v>
      </c>
      <c r="C13" s="108">
        <f t="shared" si="0"/>
        <v>3</v>
      </c>
      <c r="D13" s="31" t="s">
        <v>680</v>
      </c>
      <c r="E13" s="109"/>
      <c r="F13" s="109"/>
      <c r="G13" s="35"/>
      <c r="H13" s="35"/>
      <c r="I13" s="35"/>
      <c r="J13" s="35"/>
      <c r="K13" s="13"/>
      <c r="L13" s="35"/>
      <c r="M13" s="35"/>
      <c r="N13" s="35"/>
      <c r="O13" s="35"/>
      <c r="P13" s="35"/>
      <c r="Q13" s="35"/>
      <c r="R13" s="35"/>
      <c r="S13" s="35">
        <v>1</v>
      </c>
      <c r="T13" s="35"/>
      <c r="U13" s="35">
        <v>1</v>
      </c>
      <c r="V13" s="35"/>
      <c r="W13" s="35"/>
      <c r="X13" s="35"/>
      <c r="Y13" s="35"/>
      <c r="Z13" s="30">
        <f t="shared" si="1"/>
        <v>2</v>
      </c>
      <c r="AA13" s="110">
        <f t="shared" si="2"/>
        <v>2</v>
      </c>
      <c r="AB13" s="111">
        <v>42383</v>
      </c>
      <c r="AC13" s="112"/>
      <c r="AD13" s="1">
        <v>43739</v>
      </c>
    </row>
    <row r="14" spans="1:31" s="3" customFormat="1" ht="19.5" customHeight="1">
      <c r="A14" s="23" t="s">
        <v>1250</v>
      </c>
      <c r="B14" s="23" t="s">
        <v>684</v>
      </c>
      <c r="C14" s="108">
        <f t="shared" si="0"/>
        <v>3</v>
      </c>
      <c r="D14" s="31" t="s">
        <v>680</v>
      </c>
      <c r="E14" s="109"/>
      <c r="F14" s="109"/>
      <c r="G14" s="35"/>
      <c r="H14" s="35"/>
      <c r="I14" s="35">
        <v>1</v>
      </c>
      <c r="J14" s="35"/>
      <c r="K14" s="13"/>
      <c r="L14" s="35"/>
      <c r="M14" s="35">
        <v>1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0">
        <f t="shared" si="1"/>
        <v>2</v>
      </c>
      <c r="AA14" s="110">
        <f t="shared" si="2"/>
        <v>2</v>
      </c>
      <c r="AB14" s="15">
        <v>42606</v>
      </c>
      <c r="AD14" s="1">
        <v>43739</v>
      </c>
    </row>
    <row r="15" spans="1:31" s="3" customFormat="1" ht="19.5" customHeight="1">
      <c r="A15" s="23" t="s">
        <v>463</v>
      </c>
      <c r="B15" s="23" t="s">
        <v>800</v>
      </c>
      <c r="C15" s="108">
        <f>ROUNDDOWN(YEARFRAC(AB15,AD15),0)</f>
        <v>4</v>
      </c>
      <c r="D15" s="31" t="s">
        <v>680</v>
      </c>
      <c r="E15" s="109"/>
      <c r="F15" s="109"/>
      <c r="G15" s="35"/>
      <c r="H15" s="35"/>
      <c r="I15" s="35"/>
      <c r="J15" s="35"/>
      <c r="K15" s="13"/>
      <c r="L15" s="35"/>
      <c r="M15" s="35">
        <v>1</v>
      </c>
      <c r="N15" s="35"/>
      <c r="O15" s="35"/>
      <c r="P15" s="35"/>
      <c r="Q15" s="35"/>
      <c r="R15" s="35"/>
      <c r="S15" s="35"/>
      <c r="T15" s="35"/>
      <c r="U15" s="35"/>
      <c r="V15" s="35"/>
      <c r="W15" s="35">
        <v>1</v>
      </c>
      <c r="X15" s="35"/>
      <c r="Y15" s="35"/>
      <c r="Z15" s="30">
        <f>SUM(E15:Y15)</f>
        <v>2</v>
      </c>
      <c r="AA15" s="110">
        <f>COUNTIF(E15:Y15,"&gt;0")</f>
        <v>2</v>
      </c>
      <c r="AB15" s="15">
        <v>42221</v>
      </c>
      <c r="AD15" s="1">
        <v>43739</v>
      </c>
    </row>
    <row r="16" spans="1:31" s="3" customFormat="1" ht="19.5" customHeight="1">
      <c r="A16" s="23" t="s">
        <v>1256</v>
      </c>
      <c r="B16" s="23" t="s">
        <v>118</v>
      </c>
      <c r="C16" s="108">
        <f t="shared" si="0"/>
        <v>4</v>
      </c>
      <c r="D16" s="31" t="s">
        <v>680</v>
      </c>
      <c r="E16" s="109"/>
      <c r="F16" s="109"/>
      <c r="G16" s="35"/>
      <c r="H16" s="35"/>
      <c r="I16" s="35"/>
      <c r="J16" s="35">
        <v>1</v>
      </c>
      <c r="K16" s="13"/>
      <c r="L16" s="35"/>
      <c r="M16" s="35"/>
      <c r="N16" s="35"/>
      <c r="O16" s="35">
        <v>1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0">
        <f t="shared" si="1"/>
        <v>2</v>
      </c>
      <c r="AA16" s="110">
        <f t="shared" si="2"/>
        <v>2</v>
      </c>
      <c r="AB16" s="15">
        <v>42130</v>
      </c>
      <c r="AD16" s="1">
        <v>43739</v>
      </c>
    </row>
    <row r="17" spans="1:30" s="3" customFormat="1" ht="19.5" customHeight="1">
      <c r="A17" s="23" t="s">
        <v>1278</v>
      </c>
      <c r="B17" s="23" t="s">
        <v>1279</v>
      </c>
      <c r="C17" s="108">
        <f t="shared" si="0"/>
        <v>3</v>
      </c>
      <c r="D17" s="31" t="s">
        <v>680</v>
      </c>
      <c r="E17" s="109"/>
      <c r="F17" s="109"/>
      <c r="G17" s="35"/>
      <c r="H17" s="35"/>
      <c r="I17" s="35"/>
      <c r="J17" s="35"/>
      <c r="K17" s="13"/>
      <c r="L17" s="35">
        <v>1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0">
        <f t="shared" si="1"/>
        <v>1</v>
      </c>
      <c r="AA17" s="110">
        <f t="shared" si="2"/>
        <v>1</v>
      </c>
      <c r="AB17" s="15">
        <v>42550</v>
      </c>
      <c r="AD17" s="1">
        <v>43739</v>
      </c>
    </row>
    <row r="18" spans="1:30" s="3" customFormat="1" ht="19.5" customHeight="1">
      <c r="A18" s="23" t="s">
        <v>1300</v>
      </c>
      <c r="B18" s="23" t="s">
        <v>857</v>
      </c>
      <c r="C18" s="108">
        <f t="shared" si="0"/>
        <v>3</v>
      </c>
      <c r="D18" s="31" t="s">
        <v>680</v>
      </c>
      <c r="E18" s="109"/>
      <c r="F18" s="109"/>
      <c r="G18" s="35"/>
      <c r="H18" s="35"/>
      <c r="I18" s="35"/>
      <c r="J18" s="35"/>
      <c r="K18" s="13"/>
      <c r="L18" s="35"/>
      <c r="M18" s="35"/>
      <c r="N18" s="35"/>
      <c r="O18" s="35"/>
      <c r="P18" s="35">
        <v>1</v>
      </c>
      <c r="Q18" s="35"/>
      <c r="R18" s="35"/>
      <c r="S18" s="35"/>
      <c r="T18" s="35"/>
      <c r="U18" s="35"/>
      <c r="V18" s="35"/>
      <c r="W18" s="35"/>
      <c r="X18" s="35"/>
      <c r="Y18" s="35"/>
      <c r="Z18" s="30">
        <f t="shared" si="1"/>
        <v>1</v>
      </c>
      <c r="AA18" s="110">
        <f t="shared" si="2"/>
        <v>1</v>
      </c>
      <c r="AB18" s="15">
        <v>42632</v>
      </c>
      <c r="AD18" s="1">
        <v>43739</v>
      </c>
    </row>
    <row r="19" spans="1:30" s="3" customFormat="1" ht="19.5" customHeight="1">
      <c r="A19" s="23" t="s">
        <v>1275</v>
      </c>
      <c r="B19" s="23" t="s">
        <v>1326</v>
      </c>
      <c r="C19" s="108">
        <f t="shared" si="0"/>
        <v>119</v>
      </c>
      <c r="D19" s="31" t="s">
        <v>680</v>
      </c>
      <c r="E19" s="109"/>
      <c r="F19" s="109"/>
      <c r="G19" s="35"/>
      <c r="H19" s="35"/>
      <c r="I19" s="35"/>
      <c r="J19" s="35"/>
      <c r="K19" s="13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>
        <v>1</v>
      </c>
      <c r="X19" s="35"/>
      <c r="Y19" s="35"/>
      <c r="Z19" s="30">
        <f t="shared" si="1"/>
        <v>1</v>
      </c>
      <c r="AA19" s="110">
        <f t="shared" si="2"/>
        <v>1</v>
      </c>
      <c r="AB19" s="15"/>
      <c r="AD19" s="1">
        <v>43739</v>
      </c>
    </row>
    <row r="20" spans="1:30" s="3" customFormat="1" ht="19.5" customHeight="1">
      <c r="A20" s="23" t="s">
        <v>1322</v>
      </c>
      <c r="B20" s="23" t="s">
        <v>1323</v>
      </c>
      <c r="C20" s="108">
        <f t="shared" si="0"/>
        <v>4</v>
      </c>
      <c r="D20" s="31" t="s">
        <v>680</v>
      </c>
      <c r="E20" s="109"/>
      <c r="F20" s="109"/>
      <c r="G20" s="35"/>
      <c r="H20" s="35"/>
      <c r="I20" s="35"/>
      <c r="J20" s="35"/>
      <c r="K20" s="13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>
        <v>1</v>
      </c>
      <c r="W20" s="35"/>
      <c r="X20" s="35"/>
      <c r="Y20" s="35"/>
      <c r="Z20" s="30">
        <f t="shared" si="1"/>
        <v>1</v>
      </c>
      <c r="AA20" s="110">
        <f t="shared" si="2"/>
        <v>1</v>
      </c>
      <c r="AB20" s="15">
        <v>41963</v>
      </c>
      <c r="AD20" s="1">
        <v>43739</v>
      </c>
    </row>
    <row r="21" spans="1:30" s="3" customFormat="1" ht="19.5" customHeight="1">
      <c r="A21" s="23" t="s">
        <v>1324</v>
      </c>
      <c r="B21" s="23" t="s">
        <v>772</v>
      </c>
      <c r="C21" s="108">
        <f t="shared" si="0"/>
        <v>119</v>
      </c>
      <c r="D21" s="31" t="s">
        <v>680</v>
      </c>
      <c r="E21" s="109"/>
      <c r="F21" s="109"/>
      <c r="G21" s="35"/>
      <c r="H21" s="35"/>
      <c r="I21" s="35"/>
      <c r="J21" s="35"/>
      <c r="K21" s="13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>
        <v>1</v>
      </c>
      <c r="W21" s="35"/>
      <c r="X21" s="35"/>
      <c r="Y21" s="35"/>
      <c r="Z21" s="30">
        <f t="shared" si="1"/>
        <v>1</v>
      </c>
      <c r="AA21" s="110">
        <f t="shared" si="2"/>
        <v>1</v>
      </c>
      <c r="AB21" s="15"/>
      <c r="AD21" s="1">
        <v>43739</v>
      </c>
    </row>
    <row r="22" spans="1:30" s="3" customFormat="1" ht="19.5" customHeight="1">
      <c r="A22" s="23" t="s">
        <v>1309</v>
      </c>
      <c r="B22" s="23" t="s">
        <v>197</v>
      </c>
      <c r="C22" s="108">
        <f t="shared" si="0"/>
        <v>2</v>
      </c>
      <c r="D22" s="31" t="s">
        <v>680</v>
      </c>
      <c r="E22" s="109"/>
      <c r="F22" s="109"/>
      <c r="G22" s="35"/>
      <c r="H22" s="35"/>
      <c r="I22" s="35"/>
      <c r="J22" s="35"/>
      <c r="K22" s="13"/>
      <c r="L22" s="35"/>
      <c r="M22" s="35"/>
      <c r="N22" s="35"/>
      <c r="O22" s="35"/>
      <c r="P22" s="35"/>
      <c r="Q22" s="35"/>
      <c r="R22" s="35"/>
      <c r="S22" s="35">
        <v>1</v>
      </c>
      <c r="T22" s="35"/>
      <c r="U22" s="35"/>
      <c r="V22" s="35"/>
      <c r="W22" s="35"/>
      <c r="X22" s="35"/>
      <c r="Y22" s="35"/>
      <c r="Z22" s="30">
        <f t="shared" si="1"/>
        <v>1</v>
      </c>
      <c r="AA22" s="110">
        <f t="shared" si="2"/>
        <v>1</v>
      </c>
      <c r="AB22" s="15">
        <v>42658</v>
      </c>
      <c r="AD22" s="1">
        <v>43739</v>
      </c>
    </row>
    <row r="23" spans="1:30" s="3" customFormat="1" ht="19.5" customHeight="1">
      <c r="A23" s="23" t="s">
        <v>1309</v>
      </c>
      <c r="B23" s="23" t="s">
        <v>1310</v>
      </c>
      <c r="C23" s="108">
        <f t="shared" si="0"/>
        <v>3</v>
      </c>
      <c r="D23" s="31" t="s">
        <v>680</v>
      </c>
      <c r="E23" s="109"/>
      <c r="F23" s="109"/>
      <c r="G23" s="35"/>
      <c r="H23" s="35"/>
      <c r="I23" s="35"/>
      <c r="J23" s="35"/>
      <c r="K23" s="13"/>
      <c r="L23" s="35"/>
      <c r="M23" s="35"/>
      <c r="N23" s="35"/>
      <c r="O23" s="35"/>
      <c r="P23" s="35"/>
      <c r="Q23" s="35"/>
      <c r="R23" s="35"/>
      <c r="S23" s="35">
        <v>1</v>
      </c>
      <c r="T23" s="35"/>
      <c r="U23" s="35"/>
      <c r="V23" s="35"/>
      <c r="W23" s="35"/>
      <c r="X23" s="35"/>
      <c r="Y23" s="35"/>
      <c r="Z23" s="30">
        <f t="shared" si="1"/>
        <v>1</v>
      </c>
      <c r="AA23" s="110">
        <f t="shared" si="2"/>
        <v>1</v>
      </c>
      <c r="AB23" s="15">
        <v>42301</v>
      </c>
      <c r="AD23" s="1">
        <v>43739</v>
      </c>
    </row>
    <row r="24" spans="1:30" s="3" customFormat="1" ht="19.5" hidden="1" customHeight="1">
      <c r="A24" s="23" t="s">
        <v>1181</v>
      </c>
      <c r="B24" s="23" t="s">
        <v>335</v>
      </c>
      <c r="C24" s="108">
        <f t="shared" si="0"/>
        <v>5</v>
      </c>
      <c r="D24" s="31" t="s">
        <v>680</v>
      </c>
      <c r="E24" s="109"/>
      <c r="F24" s="109"/>
      <c r="G24" s="35"/>
      <c r="H24" s="35"/>
      <c r="I24" s="35"/>
      <c r="J24" s="35"/>
      <c r="K24" s="13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0">
        <f t="shared" si="1"/>
        <v>0</v>
      </c>
      <c r="AA24" s="110">
        <f t="shared" si="2"/>
        <v>0</v>
      </c>
      <c r="AB24" s="15">
        <v>41740</v>
      </c>
      <c r="AD24" s="1">
        <v>43739</v>
      </c>
    </row>
    <row r="25" spans="1:30" s="3" customFormat="1" ht="19.5" hidden="1" customHeight="1">
      <c r="A25" s="23" t="s">
        <v>229</v>
      </c>
      <c r="B25" s="23" t="s">
        <v>714</v>
      </c>
      <c r="C25" s="108">
        <f t="shared" si="0"/>
        <v>6</v>
      </c>
      <c r="D25" s="31" t="s">
        <v>680</v>
      </c>
      <c r="E25" s="109"/>
      <c r="F25" s="109"/>
      <c r="G25" s="35"/>
      <c r="H25" s="35"/>
      <c r="I25" s="35"/>
      <c r="J25" s="35"/>
      <c r="K25" s="13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0">
        <f t="shared" si="1"/>
        <v>0</v>
      </c>
      <c r="AA25" s="110">
        <f t="shared" si="2"/>
        <v>0</v>
      </c>
      <c r="AB25" s="15">
        <v>41451</v>
      </c>
      <c r="AD25" s="1">
        <v>43739</v>
      </c>
    </row>
    <row r="26" spans="1:30" s="3" customFormat="1" ht="19.5" hidden="1" customHeight="1">
      <c r="A26" s="23" t="s">
        <v>1133</v>
      </c>
      <c r="B26" s="23" t="s">
        <v>66</v>
      </c>
      <c r="C26" s="108">
        <f t="shared" si="0"/>
        <v>5</v>
      </c>
      <c r="D26" s="31" t="s">
        <v>680</v>
      </c>
      <c r="E26" s="109"/>
      <c r="F26" s="109"/>
      <c r="G26" s="35"/>
      <c r="H26" s="35"/>
      <c r="I26" s="35"/>
      <c r="J26" s="35"/>
      <c r="K26" s="13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0">
        <f t="shared" si="1"/>
        <v>0</v>
      </c>
      <c r="AA26" s="110">
        <f t="shared" si="2"/>
        <v>0</v>
      </c>
      <c r="AB26" s="15">
        <v>41885</v>
      </c>
      <c r="AD26" s="1">
        <v>43739</v>
      </c>
    </row>
    <row r="27" spans="1:30" s="3" customFormat="1" ht="19.5" hidden="1" customHeight="1">
      <c r="A27" s="23" t="s">
        <v>1153</v>
      </c>
      <c r="B27" s="23" t="s">
        <v>1154</v>
      </c>
      <c r="C27" s="108">
        <f t="shared" si="0"/>
        <v>5</v>
      </c>
      <c r="D27" s="31" t="s">
        <v>680</v>
      </c>
      <c r="E27" s="109"/>
      <c r="F27" s="109"/>
      <c r="G27" s="35"/>
      <c r="H27" s="35"/>
      <c r="I27" s="35"/>
      <c r="J27" s="35"/>
      <c r="K27" s="13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0">
        <f t="shared" si="1"/>
        <v>0</v>
      </c>
      <c r="AA27" s="110">
        <f t="shared" si="2"/>
        <v>0</v>
      </c>
      <c r="AB27" s="15">
        <v>41558</v>
      </c>
      <c r="AD27" s="1">
        <v>43739</v>
      </c>
    </row>
    <row r="28" spans="1:30" s="3" customFormat="1" ht="19.5" hidden="1" customHeight="1">
      <c r="A28" s="23" t="s">
        <v>1198</v>
      </c>
      <c r="B28" s="23" t="s">
        <v>1197</v>
      </c>
      <c r="C28" s="108">
        <f t="shared" si="0"/>
        <v>5</v>
      </c>
      <c r="D28" s="31" t="s">
        <v>680</v>
      </c>
      <c r="E28" s="109"/>
      <c r="F28" s="109"/>
      <c r="G28" s="35"/>
      <c r="H28" s="35"/>
      <c r="I28" s="35"/>
      <c r="J28" s="35"/>
      <c r="K28" s="13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0">
        <f t="shared" si="1"/>
        <v>0</v>
      </c>
      <c r="AA28" s="110">
        <f t="shared" si="2"/>
        <v>0</v>
      </c>
      <c r="AB28" s="15">
        <v>41783</v>
      </c>
      <c r="AD28" s="1">
        <v>43739</v>
      </c>
    </row>
    <row r="29" spans="1:30" s="3" customFormat="1" ht="19.5" hidden="1" customHeight="1">
      <c r="A29" s="23" t="s">
        <v>1047</v>
      </c>
      <c r="B29" s="23" t="s">
        <v>22</v>
      </c>
      <c r="C29" s="108">
        <f t="shared" si="0"/>
        <v>4</v>
      </c>
      <c r="D29" s="31" t="s">
        <v>680</v>
      </c>
      <c r="E29" s="109"/>
      <c r="F29" s="109"/>
      <c r="G29" s="35"/>
      <c r="H29" s="35"/>
      <c r="I29" s="35"/>
      <c r="J29" s="35"/>
      <c r="K29" s="13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0">
        <f t="shared" si="1"/>
        <v>0</v>
      </c>
      <c r="AA29" s="110">
        <f t="shared" si="2"/>
        <v>0</v>
      </c>
      <c r="AB29" s="15">
        <v>42162</v>
      </c>
      <c r="AD29" s="1">
        <v>43739</v>
      </c>
    </row>
    <row r="30" spans="1:30" s="3" customFormat="1" ht="19.5" hidden="1" customHeight="1">
      <c r="A30" s="23" t="s">
        <v>619</v>
      </c>
      <c r="B30" s="23" t="s">
        <v>682</v>
      </c>
      <c r="C30" s="108">
        <f t="shared" si="0"/>
        <v>5</v>
      </c>
      <c r="D30" s="31" t="s">
        <v>680</v>
      </c>
      <c r="E30" s="109"/>
      <c r="F30" s="109"/>
      <c r="G30" s="35"/>
      <c r="H30" s="35"/>
      <c r="I30" s="35"/>
      <c r="J30" s="35"/>
      <c r="K30" s="13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0">
        <f t="shared" si="1"/>
        <v>0</v>
      </c>
      <c r="AA30" s="110">
        <f t="shared" si="2"/>
        <v>0</v>
      </c>
      <c r="AB30" s="15">
        <v>41835</v>
      </c>
      <c r="AD30" s="1">
        <v>43739</v>
      </c>
    </row>
    <row r="31" spans="1:30" s="3" customFormat="1" ht="19.5" hidden="1" customHeight="1">
      <c r="A31" s="23" t="s">
        <v>686</v>
      </c>
      <c r="B31" s="23" t="s">
        <v>762</v>
      </c>
      <c r="C31" s="108">
        <f t="shared" si="0"/>
        <v>7</v>
      </c>
      <c r="D31" s="31" t="s">
        <v>680</v>
      </c>
      <c r="E31" s="109"/>
      <c r="F31" s="109"/>
      <c r="G31" s="35"/>
      <c r="H31" s="35"/>
      <c r="I31" s="35"/>
      <c r="J31" s="35"/>
      <c r="K31" s="13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0">
        <f t="shared" si="1"/>
        <v>0</v>
      </c>
      <c r="AA31" s="110">
        <f t="shared" si="2"/>
        <v>0</v>
      </c>
      <c r="AB31" s="15">
        <v>41160</v>
      </c>
      <c r="AD31" s="1">
        <v>43739</v>
      </c>
    </row>
    <row r="32" spans="1:30" s="3" customFormat="1" ht="19.5" hidden="1" customHeight="1">
      <c r="A32" s="23" t="s">
        <v>618</v>
      </c>
      <c r="B32" s="23" t="s">
        <v>117</v>
      </c>
      <c r="C32" s="108">
        <f t="shared" si="0"/>
        <v>6</v>
      </c>
      <c r="D32" s="31" t="s">
        <v>680</v>
      </c>
      <c r="E32" s="109"/>
      <c r="F32" s="109"/>
      <c r="G32" s="35"/>
      <c r="H32" s="35"/>
      <c r="I32" s="35"/>
      <c r="J32" s="35"/>
      <c r="K32" s="13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0">
        <f t="shared" si="1"/>
        <v>0</v>
      </c>
      <c r="AA32" s="110">
        <f t="shared" si="2"/>
        <v>0</v>
      </c>
      <c r="AB32" s="15">
        <v>41295</v>
      </c>
      <c r="AD32" s="1">
        <v>43739</v>
      </c>
    </row>
    <row r="33" spans="1:30" s="3" customFormat="1" ht="19.5" hidden="1" customHeight="1">
      <c r="A33" s="23" t="s">
        <v>442</v>
      </c>
      <c r="B33" s="23" t="s">
        <v>1030</v>
      </c>
      <c r="C33" s="108">
        <f t="shared" si="0"/>
        <v>5</v>
      </c>
      <c r="D33" s="31" t="s">
        <v>680</v>
      </c>
      <c r="E33" s="109"/>
      <c r="F33" s="109"/>
      <c r="G33" s="35"/>
      <c r="H33" s="35"/>
      <c r="I33" s="35"/>
      <c r="J33" s="35"/>
      <c r="K33" s="13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0">
        <f t="shared" si="1"/>
        <v>0</v>
      </c>
      <c r="AA33" s="110">
        <f t="shared" si="2"/>
        <v>0</v>
      </c>
      <c r="AB33" s="15">
        <v>41572</v>
      </c>
      <c r="AD33" s="1">
        <v>43739</v>
      </c>
    </row>
    <row r="34" spans="1:30" s="3" customFormat="1" ht="19.5" hidden="1" customHeight="1">
      <c r="A34" s="23" t="s">
        <v>138</v>
      </c>
      <c r="B34" s="23" t="s">
        <v>832</v>
      </c>
      <c r="C34" s="108">
        <f t="shared" si="0"/>
        <v>7</v>
      </c>
      <c r="D34" s="31" t="s">
        <v>680</v>
      </c>
      <c r="E34" s="109"/>
      <c r="F34" s="109"/>
      <c r="G34" s="35"/>
      <c r="H34" s="35"/>
      <c r="I34" s="35"/>
      <c r="J34" s="35"/>
      <c r="K34" s="13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0">
        <f t="shared" si="1"/>
        <v>0</v>
      </c>
      <c r="AA34" s="110">
        <f t="shared" si="2"/>
        <v>0</v>
      </c>
      <c r="AB34" s="15">
        <v>40925</v>
      </c>
      <c r="AD34" s="1">
        <v>43739</v>
      </c>
    </row>
    <row r="35" spans="1:30" s="3" customFormat="1" ht="19.5" hidden="1" customHeight="1">
      <c r="A35" s="23" t="s">
        <v>463</v>
      </c>
      <c r="B35" s="23" t="s">
        <v>800</v>
      </c>
      <c r="C35" s="108">
        <f t="shared" si="0"/>
        <v>4</v>
      </c>
      <c r="D35" s="31" t="s">
        <v>680</v>
      </c>
      <c r="E35" s="109"/>
      <c r="F35" s="109"/>
      <c r="G35" s="35"/>
      <c r="H35" s="35"/>
      <c r="I35" s="35"/>
      <c r="J35" s="35"/>
      <c r="K35" s="13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0">
        <f t="shared" si="1"/>
        <v>0</v>
      </c>
      <c r="AA35" s="110">
        <f t="shared" si="2"/>
        <v>0</v>
      </c>
      <c r="AB35" s="15">
        <v>42221</v>
      </c>
      <c r="AD35" s="1">
        <v>43739</v>
      </c>
    </row>
    <row r="36" spans="1:30" s="3" customFormat="1" ht="19.5" hidden="1" customHeight="1">
      <c r="A36" s="23" t="s">
        <v>552</v>
      </c>
      <c r="B36" s="23" t="s">
        <v>620</v>
      </c>
      <c r="C36" s="108">
        <f t="shared" si="0"/>
        <v>6</v>
      </c>
      <c r="D36" s="31" t="s">
        <v>680</v>
      </c>
      <c r="E36" s="109"/>
      <c r="F36" s="109"/>
      <c r="G36" s="35"/>
      <c r="H36" s="35"/>
      <c r="I36" s="35"/>
      <c r="J36" s="35"/>
      <c r="K36" s="13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0">
        <f t="shared" si="1"/>
        <v>0</v>
      </c>
      <c r="AA36" s="110">
        <f t="shared" si="2"/>
        <v>0</v>
      </c>
      <c r="AB36" s="15">
        <v>41306</v>
      </c>
      <c r="AD36" s="1">
        <v>43739</v>
      </c>
    </row>
    <row r="37" spans="1:30" s="3" customFormat="1" ht="19.5" hidden="1" customHeight="1">
      <c r="A37" s="23" t="s">
        <v>661</v>
      </c>
      <c r="B37" s="23" t="s">
        <v>915</v>
      </c>
      <c r="C37" s="108">
        <f t="shared" si="0"/>
        <v>7</v>
      </c>
      <c r="D37" s="31" t="s">
        <v>680</v>
      </c>
      <c r="E37" s="109"/>
      <c r="F37" s="109"/>
      <c r="G37" s="35"/>
      <c r="H37" s="35"/>
      <c r="I37" s="35"/>
      <c r="J37" s="35"/>
      <c r="K37" s="13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0">
        <f t="shared" si="1"/>
        <v>0</v>
      </c>
      <c r="AA37" s="110">
        <f t="shared" si="2"/>
        <v>0</v>
      </c>
      <c r="AB37" s="113">
        <v>41056</v>
      </c>
      <c r="AD37" s="1">
        <v>43739</v>
      </c>
    </row>
    <row r="38" spans="1:30" s="3" customFormat="1" ht="19.5" hidden="1" customHeight="1">
      <c r="A38" s="23" t="s">
        <v>914</v>
      </c>
      <c r="B38" s="23" t="s">
        <v>838</v>
      </c>
      <c r="C38" s="108">
        <f t="shared" si="0"/>
        <v>6</v>
      </c>
      <c r="D38" s="31" t="s">
        <v>680</v>
      </c>
      <c r="E38" s="109"/>
      <c r="F38" s="109"/>
      <c r="G38" s="35"/>
      <c r="H38" s="35"/>
      <c r="I38" s="35"/>
      <c r="J38" s="35"/>
      <c r="K38" s="13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0">
        <f t="shared" si="1"/>
        <v>0</v>
      </c>
      <c r="AA38" s="110">
        <f t="shared" si="2"/>
        <v>0</v>
      </c>
      <c r="AB38" s="15">
        <v>41204</v>
      </c>
      <c r="AD38" s="1">
        <v>43739</v>
      </c>
    </row>
    <row r="39" spans="1:30" s="3" customFormat="1" ht="19.5" hidden="1" customHeight="1">
      <c r="A39" s="23" t="s">
        <v>917</v>
      </c>
      <c r="B39" s="23" t="s">
        <v>264</v>
      </c>
      <c r="C39" s="108">
        <f t="shared" si="0"/>
        <v>6</v>
      </c>
      <c r="D39" s="31" t="s">
        <v>680</v>
      </c>
      <c r="E39" s="109"/>
      <c r="F39" s="109"/>
      <c r="G39" s="35"/>
      <c r="H39" s="35"/>
      <c r="I39" s="35"/>
      <c r="J39" s="35"/>
      <c r="K39" s="13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0">
        <f t="shared" si="1"/>
        <v>0</v>
      </c>
      <c r="AA39" s="110">
        <f t="shared" si="2"/>
        <v>0</v>
      </c>
      <c r="AB39" s="15">
        <v>41278</v>
      </c>
      <c r="AD39" s="1">
        <v>43739</v>
      </c>
    </row>
    <row r="40" spans="1:30" s="3" customFormat="1" ht="19.5" hidden="1" customHeight="1">
      <c r="A40" s="23" t="s">
        <v>916</v>
      </c>
      <c r="B40" s="23" t="s">
        <v>95</v>
      </c>
      <c r="C40" s="108">
        <f t="shared" si="0"/>
        <v>6</v>
      </c>
      <c r="D40" s="31" t="s">
        <v>680</v>
      </c>
      <c r="E40" s="109"/>
      <c r="F40" s="109"/>
      <c r="G40" s="35"/>
      <c r="H40" s="35"/>
      <c r="I40" s="35"/>
      <c r="J40" s="35"/>
      <c r="K40" s="13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0">
        <f t="shared" si="1"/>
        <v>0</v>
      </c>
      <c r="AA40" s="110">
        <f t="shared" si="2"/>
        <v>0</v>
      </c>
      <c r="AB40" s="15">
        <v>41241</v>
      </c>
      <c r="AD40" s="1">
        <v>43739</v>
      </c>
    </row>
    <row r="41" spans="1:30" s="3" customFormat="1" ht="19.5" hidden="1" customHeight="1">
      <c r="A41" s="23" t="s">
        <v>1042</v>
      </c>
      <c r="B41" s="23" t="s">
        <v>136</v>
      </c>
      <c r="C41" s="108">
        <f t="shared" si="0"/>
        <v>5</v>
      </c>
      <c r="D41" s="31" t="s">
        <v>680</v>
      </c>
      <c r="E41" s="109"/>
      <c r="F41" s="109"/>
      <c r="G41" s="35"/>
      <c r="H41" s="35"/>
      <c r="I41" s="35"/>
      <c r="J41" s="35"/>
      <c r="K41" s="13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0">
        <f t="shared" si="1"/>
        <v>0</v>
      </c>
      <c r="AA41" s="110">
        <f t="shared" si="2"/>
        <v>0</v>
      </c>
      <c r="AB41" s="15">
        <v>41850</v>
      </c>
      <c r="AD41" s="1">
        <v>43739</v>
      </c>
    </row>
    <row r="42" spans="1:30" s="3" customFormat="1" ht="19.5" hidden="1" customHeight="1">
      <c r="A42" s="23" t="s">
        <v>1049</v>
      </c>
      <c r="B42" s="23" t="s">
        <v>38</v>
      </c>
      <c r="C42" s="108">
        <f t="shared" si="0"/>
        <v>6</v>
      </c>
      <c r="D42" s="31" t="s">
        <v>680</v>
      </c>
      <c r="E42" s="109"/>
      <c r="F42" s="109"/>
      <c r="G42" s="35"/>
      <c r="H42" s="35"/>
      <c r="I42" s="35"/>
      <c r="J42" s="35"/>
      <c r="K42" s="13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0">
        <f t="shared" si="1"/>
        <v>0</v>
      </c>
      <c r="AA42" s="110">
        <f t="shared" si="2"/>
        <v>0</v>
      </c>
      <c r="AB42" s="15">
        <v>41480</v>
      </c>
      <c r="AD42" s="1">
        <v>43739</v>
      </c>
    </row>
    <row r="43" spans="1:30" s="3" customFormat="1" ht="19.5" hidden="1" customHeight="1">
      <c r="A43" s="23" t="s">
        <v>1053</v>
      </c>
      <c r="B43" s="23" t="s">
        <v>1054</v>
      </c>
      <c r="C43" s="108">
        <f t="shared" si="0"/>
        <v>5</v>
      </c>
      <c r="D43" s="31" t="s">
        <v>680</v>
      </c>
      <c r="E43" s="109"/>
      <c r="F43" s="109"/>
      <c r="G43" s="35"/>
      <c r="H43" s="35"/>
      <c r="I43" s="35"/>
      <c r="J43" s="35"/>
      <c r="K43" s="13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0">
        <f t="shared" si="1"/>
        <v>0</v>
      </c>
      <c r="AA43" s="110">
        <f t="shared" si="2"/>
        <v>0</v>
      </c>
      <c r="AB43" s="15">
        <v>41572</v>
      </c>
      <c r="AD43" s="1">
        <v>43739</v>
      </c>
    </row>
    <row r="44" spans="1:30" s="3" customFormat="1" ht="19.5" hidden="1" customHeight="1">
      <c r="A44" s="23" t="s">
        <v>406</v>
      </c>
      <c r="B44" s="23" t="s">
        <v>681</v>
      </c>
      <c r="C44" s="108">
        <f t="shared" si="0"/>
        <v>6</v>
      </c>
      <c r="D44" s="31" t="s">
        <v>680</v>
      </c>
      <c r="E44" s="109"/>
      <c r="F44" s="109"/>
      <c r="G44" s="35"/>
      <c r="H44" s="35"/>
      <c r="I44" s="35"/>
      <c r="J44" s="35"/>
      <c r="K44" s="13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0">
        <f t="shared" si="1"/>
        <v>0</v>
      </c>
      <c r="AA44" s="110">
        <f t="shared" si="2"/>
        <v>0</v>
      </c>
      <c r="AB44" s="15">
        <v>41317</v>
      </c>
      <c r="AD44" s="1">
        <v>43739</v>
      </c>
    </row>
    <row r="45" spans="1:30" s="3" customFormat="1" ht="19.5" hidden="1" customHeight="1">
      <c r="A45" s="23" t="s">
        <v>94</v>
      </c>
      <c r="B45" s="23" t="s">
        <v>739</v>
      </c>
      <c r="C45" s="108">
        <f t="shared" si="0"/>
        <v>6</v>
      </c>
      <c r="D45" s="31" t="s">
        <v>680</v>
      </c>
      <c r="E45" s="109"/>
      <c r="F45" s="109"/>
      <c r="G45" s="35"/>
      <c r="H45" s="35"/>
      <c r="I45" s="35"/>
      <c r="J45" s="35"/>
      <c r="K45" s="13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0">
        <f t="shared" si="1"/>
        <v>0</v>
      </c>
      <c r="AA45" s="110">
        <f t="shared" si="2"/>
        <v>0</v>
      </c>
      <c r="AB45" s="15">
        <v>41226</v>
      </c>
      <c r="AD45" s="1">
        <v>43739</v>
      </c>
    </row>
    <row r="46" spans="1:30" s="3" customFormat="1" ht="19.5" hidden="1" customHeight="1">
      <c r="A46" s="23" t="s">
        <v>595</v>
      </c>
      <c r="B46" s="23" t="s">
        <v>700</v>
      </c>
      <c r="C46" s="108">
        <f t="shared" si="0"/>
        <v>5</v>
      </c>
      <c r="D46" s="31" t="s">
        <v>680</v>
      </c>
      <c r="E46" s="109"/>
      <c r="F46" s="109"/>
      <c r="G46" s="35"/>
      <c r="H46" s="35"/>
      <c r="I46" s="35"/>
      <c r="J46" s="35"/>
      <c r="K46" s="13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0">
        <f t="shared" si="1"/>
        <v>0</v>
      </c>
      <c r="AA46" s="110">
        <f t="shared" si="2"/>
        <v>0</v>
      </c>
      <c r="AB46" s="15">
        <v>41750</v>
      </c>
      <c r="AD46" s="1">
        <v>43739</v>
      </c>
    </row>
    <row r="47" spans="1:30" s="3" customFormat="1" ht="19.5" hidden="1" customHeight="1">
      <c r="A47" s="23" t="s">
        <v>713</v>
      </c>
      <c r="B47" s="23" t="s">
        <v>142</v>
      </c>
      <c r="C47" s="108">
        <f t="shared" si="0"/>
        <v>6</v>
      </c>
      <c r="D47" s="31" t="s">
        <v>680</v>
      </c>
      <c r="E47" s="109"/>
      <c r="F47" s="109"/>
      <c r="G47" s="35"/>
      <c r="H47" s="35"/>
      <c r="I47" s="35"/>
      <c r="J47" s="35"/>
      <c r="K47" s="13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0">
        <f t="shared" si="1"/>
        <v>0</v>
      </c>
      <c r="AA47" s="110">
        <f t="shared" si="2"/>
        <v>0</v>
      </c>
      <c r="AB47" s="15">
        <v>41410</v>
      </c>
      <c r="AD47" s="1">
        <v>43739</v>
      </c>
    </row>
    <row r="48" spans="1:30" s="3" customFormat="1" ht="19.5" hidden="1" customHeight="1">
      <c r="A48" s="23" t="s">
        <v>709</v>
      </c>
      <c r="B48" s="23" t="s">
        <v>710</v>
      </c>
      <c r="C48" s="108">
        <f t="shared" si="0"/>
        <v>8</v>
      </c>
      <c r="D48" s="31" t="s">
        <v>680</v>
      </c>
      <c r="E48" s="109"/>
      <c r="F48" s="109"/>
      <c r="G48" s="35"/>
      <c r="H48" s="35"/>
      <c r="I48" s="35"/>
      <c r="J48" s="35"/>
      <c r="K48" s="13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0">
        <f t="shared" si="1"/>
        <v>0</v>
      </c>
      <c r="AA48" s="110">
        <f t="shared" si="2"/>
        <v>0</v>
      </c>
      <c r="AB48" s="15">
        <v>40794</v>
      </c>
      <c r="AD48" s="1">
        <v>43739</v>
      </c>
    </row>
    <row r="49" spans="1:31" s="3" customFormat="1" ht="19.5" hidden="1" customHeight="1">
      <c r="A49" s="23" t="s">
        <v>703</v>
      </c>
      <c r="B49" s="23" t="s">
        <v>132</v>
      </c>
      <c r="C49" s="108">
        <f t="shared" si="0"/>
        <v>6</v>
      </c>
      <c r="D49" s="31" t="s">
        <v>680</v>
      </c>
      <c r="E49" s="109"/>
      <c r="F49" s="109"/>
      <c r="G49" s="35"/>
      <c r="H49" s="35"/>
      <c r="I49" s="35"/>
      <c r="J49" s="35"/>
      <c r="K49" s="13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0">
        <f t="shared" si="1"/>
        <v>0</v>
      </c>
      <c r="AA49" s="110">
        <f t="shared" si="2"/>
        <v>0</v>
      </c>
      <c r="AB49" s="15">
        <v>41275</v>
      </c>
      <c r="AD49" s="1">
        <v>43739</v>
      </c>
    </row>
    <row r="50" spans="1:31" s="3" customFormat="1" ht="19.5" hidden="1" customHeight="1">
      <c r="A50" s="23" t="s">
        <v>742</v>
      </c>
      <c r="B50" s="23" t="s">
        <v>743</v>
      </c>
      <c r="C50" s="108">
        <f t="shared" si="0"/>
        <v>5</v>
      </c>
      <c r="D50" s="31" t="s">
        <v>680</v>
      </c>
      <c r="E50" s="109"/>
      <c r="F50" s="109"/>
      <c r="G50" s="35"/>
      <c r="H50" s="35"/>
      <c r="I50" s="35"/>
      <c r="J50" s="35"/>
      <c r="K50" s="13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0">
        <f t="shared" si="1"/>
        <v>0</v>
      </c>
      <c r="AA50" s="110">
        <f t="shared" si="2"/>
        <v>0</v>
      </c>
      <c r="AB50" s="15">
        <v>41673</v>
      </c>
      <c r="AD50" s="1">
        <v>43739</v>
      </c>
    </row>
    <row r="51" spans="1:31" s="3" customFormat="1" ht="19.5" hidden="1" customHeight="1">
      <c r="A51" s="23" t="s">
        <v>213</v>
      </c>
      <c r="B51" s="23" t="s">
        <v>446</v>
      </c>
      <c r="C51" s="108">
        <f t="shared" si="0"/>
        <v>7</v>
      </c>
      <c r="D51" s="31" t="s">
        <v>680</v>
      </c>
      <c r="E51" s="109"/>
      <c r="F51" s="109"/>
      <c r="G51" s="35"/>
      <c r="H51" s="35"/>
      <c r="I51" s="35"/>
      <c r="J51" s="35"/>
      <c r="K51" s="13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0">
        <f t="shared" si="1"/>
        <v>0</v>
      </c>
      <c r="AA51" s="110">
        <f t="shared" si="2"/>
        <v>0</v>
      </c>
      <c r="AB51" s="15">
        <v>41014</v>
      </c>
      <c r="AD51" s="1">
        <v>43739</v>
      </c>
    </row>
    <row r="52" spans="1:31" s="3" customFormat="1" ht="19.5" hidden="1" customHeight="1">
      <c r="A52" s="23" t="s">
        <v>115</v>
      </c>
      <c r="B52" s="23" t="s">
        <v>639</v>
      </c>
      <c r="C52" s="108">
        <f t="shared" si="0"/>
        <v>8</v>
      </c>
      <c r="D52" s="31" t="s">
        <v>680</v>
      </c>
      <c r="E52" s="109"/>
      <c r="F52" s="109"/>
      <c r="G52" s="35"/>
      <c r="H52" s="35"/>
      <c r="I52" s="35"/>
      <c r="J52" s="35"/>
      <c r="K52" s="13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0">
        <f t="shared" si="1"/>
        <v>0</v>
      </c>
      <c r="AA52" s="110">
        <f t="shared" si="2"/>
        <v>0</v>
      </c>
      <c r="AB52" s="15">
        <v>40554</v>
      </c>
      <c r="AD52" s="1">
        <v>43739</v>
      </c>
    </row>
    <row r="53" spans="1:31" s="3" customFormat="1" ht="19.5" hidden="1" customHeight="1">
      <c r="A53" s="23" t="s">
        <v>686</v>
      </c>
      <c r="B53" s="23" t="s">
        <v>762</v>
      </c>
      <c r="C53" s="108">
        <f t="shared" si="0"/>
        <v>7</v>
      </c>
      <c r="D53" s="31" t="s">
        <v>680</v>
      </c>
      <c r="E53" s="109"/>
      <c r="F53" s="109"/>
      <c r="G53" s="35"/>
      <c r="H53" s="35"/>
      <c r="I53" s="35"/>
      <c r="J53" s="35"/>
      <c r="K53" s="13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0">
        <f t="shared" si="1"/>
        <v>0</v>
      </c>
      <c r="AA53" s="110">
        <f t="shared" si="2"/>
        <v>0</v>
      </c>
      <c r="AB53" s="15">
        <v>41160</v>
      </c>
      <c r="AD53" s="1">
        <v>43739</v>
      </c>
    </row>
    <row r="54" spans="1:31" s="3" customFormat="1" ht="19.5" hidden="1" customHeight="1">
      <c r="A54" s="23" t="s">
        <v>853</v>
      </c>
      <c r="B54" s="23" t="s">
        <v>8</v>
      </c>
      <c r="C54" s="108">
        <f t="shared" si="0"/>
        <v>6</v>
      </c>
      <c r="D54" s="31" t="s">
        <v>680</v>
      </c>
      <c r="E54" s="109"/>
      <c r="F54" s="109"/>
      <c r="G54" s="35"/>
      <c r="H54" s="35"/>
      <c r="I54" s="35"/>
      <c r="J54" s="35"/>
      <c r="K54" s="13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0">
        <f t="shared" si="1"/>
        <v>0</v>
      </c>
      <c r="AA54" s="110">
        <f t="shared" si="2"/>
        <v>0</v>
      </c>
      <c r="AB54" s="15">
        <v>41500</v>
      </c>
      <c r="AD54" s="1">
        <v>43739</v>
      </c>
    </row>
    <row r="55" spans="1:31" s="3" customFormat="1" ht="19.5" hidden="1" customHeight="1">
      <c r="A55" s="23" t="s">
        <v>844</v>
      </c>
      <c r="B55" s="23" t="s">
        <v>845</v>
      </c>
      <c r="C55" s="108">
        <f t="shared" si="0"/>
        <v>9</v>
      </c>
      <c r="D55" s="31" t="s">
        <v>680</v>
      </c>
      <c r="E55" s="109"/>
      <c r="F55" s="109"/>
      <c r="G55" s="35"/>
      <c r="H55" s="35"/>
      <c r="I55" s="35"/>
      <c r="J55" s="35"/>
      <c r="K55" s="13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0">
        <f t="shared" si="1"/>
        <v>0</v>
      </c>
      <c r="AA55" s="110">
        <f t="shared" si="2"/>
        <v>0</v>
      </c>
      <c r="AB55" s="15">
        <v>40250</v>
      </c>
      <c r="AD55" s="1">
        <v>43739</v>
      </c>
    </row>
    <row r="56" spans="1:31" s="3" customFormat="1" ht="19.5" hidden="1" customHeight="1">
      <c r="A56" s="23" t="s">
        <v>844</v>
      </c>
      <c r="B56" s="23" t="s">
        <v>846</v>
      </c>
      <c r="C56" s="108">
        <f t="shared" si="0"/>
        <v>6</v>
      </c>
      <c r="D56" s="31" t="s">
        <v>680</v>
      </c>
      <c r="E56" s="109"/>
      <c r="F56" s="109"/>
      <c r="G56" s="35"/>
      <c r="H56" s="35"/>
      <c r="I56" s="35"/>
      <c r="J56" s="35"/>
      <c r="K56" s="13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0">
        <f t="shared" si="1"/>
        <v>0</v>
      </c>
      <c r="AA56" s="110">
        <f t="shared" si="2"/>
        <v>0</v>
      </c>
      <c r="AB56" s="15">
        <v>41239</v>
      </c>
      <c r="AD56" s="1">
        <v>43739</v>
      </c>
    </row>
    <row r="57" spans="1:31" s="3" customFormat="1" ht="19.5" hidden="1" customHeight="1">
      <c r="A57" s="23" t="s">
        <v>638</v>
      </c>
      <c r="B57" s="23" t="s">
        <v>525</v>
      </c>
      <c r="C57" s="108">
        <f t="shared" si="0"/>
        <v>6</v>
      </c>
      <c r="D57" s="31" t="s">
        <v>680</v>
      </c>
      <c r="E57" s="109"/>
      <c r="F57" s="109"/>
      <c r="G57" s="35"/>
      <c r="H57" s="35"/>
      <c r="I57" s="35"/>
      <c r="J57" s="35"/>
      <c r="K57" s="13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0">
        <f t="shared" si="1"/>
        <v>0</v>
      </c>
      <c r="AA57" s="110">
        <f t="shared" si="2"/>
        <v>0</v>
      </c>
      <c r="AB57" s="15">
        <v>41263</v>
      </c>
      <c r="AD57" s="1">
        <v>43739</v>
      </c>
    </row>
    <row r="58" spans="1:31" s="3" customFormat="1" ht="19.5" hidden="1" customHeight="1">
      <c r="A58" s="23" t="s">
        <v>577</v>
      </c>
      <c r="B58" s="23" t="s">
        <v>621</v>
      </c>
      <c r="C58" s="108">
        <f t="shared" si="0"/>
        <v>7</v>
      </c>
      <c r="D58" s="31" t="s">
        <v>680</v>
      </c>
      <c r="E58" s="109"/>
      <c r="F58" s="109"/>
      <c r="G58" s="35"/>
      <c r="H58" s="35"/>
      <c r="I58" s="35"/>
      <c r="J58" s="35"/>
      <c r="K58" s="13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0">
        <f t="shared" si="1"/>
        <v>0</v>
      </c>
      <c r="AA58" s="110">
        <f t="shared" si="2"/>
        <v>0</v>
      </c>
      <c r="AB58" s="15">
        <v>40892</v>
      </c>
      <c r="AD58" s="1">
        <v>43739</v>
      </c>
    </row>
    <row r="59" spans="1:31" s="3" customFormat="1" ht="19.5" hidden="1" customHeight="1">
      <c r="A59" s="23" t="s">
        <v>222</v>
      </c>
      <c r="B59" s="23" t="s">
        <v>449</v>
      </c>
      <c r="C59" s="108">
        <f t="shared" si="0"/>
        <v>8</v>
      </c>
      <c r="D59" s="31" t="s">
        <v>680</v>
      </c>
      <c r="E59" s="109"/>
      <c r="F59" s="109"/>
      <c r="G59" s="35"/>
      <c r="H59" s="35"/>
      <c r="I59" s="35"/>
      <c r="J59" s="35"/>
      <c r="K59" s="13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0">
        <f t="shared" si="1"/>
        <v>0</v>
      </c>
      <c r="AA59" s="110">
        <f t="shared" si="2"/>
        <v>0</v>
      </c>
      <c r="AB59" s="15">
        <v>40505</v>
      </c>
      <c r="AD59" s="1">
        <v>43739</v>
      </c>
    </row>
    <row r="60" spans="1:31" s="3" customFormat="1" ht="19.5" hidden="1" customHeight="1">
      <c r="A60" s="23" t="s">
        <v>369</v>
      </c>
      <c r="B60" s="23" t="s">
        <v>450</v>
      </c>
      <c r="C60" s="108">
        <f t="shared" si="0"/>
        <v>8</v>
      </c>
      <c r="D60" s="31" t="s">
        <v>680</v>
      </c>
      <c r="E60" s="109"/>
      <c r="F60" s="109"/>
      <c r="G60" s="35"/>
      <c r="H60" s="35"/>
      <c r="I60" s="35"/>
      <c r="J60" s="35"/>
      <c r="K60" s="13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0">
        <f t="shared" si="1"/>
        <v>0</v>
      </c>
      <c r="AA60" s="110">
        <f t="shared" si="2"/>
        <v>0</v>
      </c>
      <c r="AB60" s="15">
        <v>40641</v>
      </c>
      <c r="AD60" s="1">
        <v>43739</v>
      </c>
    </row>
    <row r="61" spans="1:31" s="3" customFormat="1" ht="20.25" hidden="1" customHeight="1">
      <c r="A61" s="23" t="s">
        <v>268</v>
      </c>
      <c r="B61" s="23" t="s">
        <v>16</v>
      </c>
      <c r="C61" s="108">
        <f t="shared" si="0"/>
        <v>8</v>
      </c>
      <c r="D61" s="31" t="s">
        <v>680</v>
      </c>
      <c r="E61" s="109"/>
      <c r="F61" s="109"/>
      <c r="G61" s="35"/>
      <c r="H61" s="35"/>
      <c r="I61" s="35"/>
      <c r="J61" s="35"/>
      <c r="K61" s="13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0">
        <f t="shared" si="1"/>
        <v>0</v>
      </c>
      <c r="AA61" s="110">
        <f t="shared" si="2"/>
        <v>0</v>
      </c>
      <c r="AB61" s="15">
        <v>40758</v>
      </c>
      <c r="AD61" s="1">
        <v>43739</v>
      </c>
    </row>
    <row r="62" spans="1:31" s="3" customFormat="1" ht="20.25" hidden="1" customHeight="1">
      <c r="A62" s="23" t="s">
        <v>547</v>
      </c>
      <c r="B62" s="23" t="s">
        <v>8</v>
      </c>
      <c r="C62" s="108">
        <f t="shared" si="0"/>
        <v>7</v>
      </c>
      <c r="D62" s="31" t="s">
        <v>680</v>
      </c>
      <c r="E62" s="109"/>
      <c r="F62" s="109"/>
      <c r="G62" s="35"/>
      <c r="H62" s="35"/>
      <c r="I62" s="35"/>
      <c r="J62" s="35"/>
      <c r="K62" s="13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0">
        <f t="shared" si="1"/>
        <v>0</v>
      </c>
      <c r="AA62" s="110">
        <f t="shared" si="2"/>
        <v>0</v>
      </c>
      <c r="AB62" s="15">
        <v>40906</v>
      </c>
      <c r="AD62" s="1">
        <v>43739</v>
      </c>
    </row>
    <row r="63" spans="1:31" ht="20.100000000000001" customHeight="1">
      <c r="A63" s="2" t="s">
        <v>1419</v>
      </c>
      <c r="B63" s="2"/>
      <c r="C63" s="8"/>
      <c r="D63" s="8"/>
      <c r="E63" s="114"/>
      <c r="F63" s="11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14"/>
      <c r="AC63" s="2"/>
      <c r="AD63" s="1">
        <v>43739</v>
      </c>
      <c r="AE63" s="20"/>
    </row>
    <row r="64" spans="1:31" s="3" customFormat="1" ht="19.5" customHeight="1">
      <c r="A64" s="23" t="s">
        <v>17</v>
      </c>
      <c r="B64" s="23" t="s">
        <v>21</v>
      </c>
      <c r="C64" s="108">
        <f t="shared" ref="C64:C81" si="3">ROUNDDOWN(YEARFRAC(AB64,AD64),0)</f>
        <v>5</v>
      </c>
      <c r="D64" s="31" t="s">
        <v>274</v>
      </c>
      <c r="E64" s="109"/>
      <c r="F64" s="109"/>
      <c r="G64" s="35">
        <v>19</v>
      </c>
      <c r="H64" s="35">
        <v>24</v>
      </c>
      <c r="I64" s="35">
        <v>40</v>
      </c>
      <c r="J64" s="58">
        <v>28</v>
      </c>
      <c r="K64" s="13">
        <v>25</v>
      </c>
      <c r="L64" s="35">
        <v>40</v>
      </c>
      <c r="M64" s="35">
        <v>4</v>
      </c>
      <c r="N64" s="35">
        <v>20</v>
      </c>
      <c r="O64" s="58">
        <v>28</v>
      </c>
      <c r="P64" s="58">
        <v>28</v>
      </c>
      <c r="Q64" s="35">
        <v>17</v>
      </c>
      <c r="R64" s="35">
        <v>18</v>
      </c>
      <c r="S64" s="35">
        <v>21</v>
      </c>
      <c r="T64" s="35"/>
      <c r="U64" s="35">
        <v>24</v>
      </c>
      <c r="V64" s="58">
        <v>29</v>
      </c>
      <c r="W64" s="35">
        <v>26</v>
      </c>
      <c r="X64" s="35">
        <v>25</v>
      </c>
      <c r="Y64" s="58"/>
      <c r="Z64" s="30">
        <f t="shared" ref="Z64:Z81" si="4">SUM(E64:Y64)</f>
        <v>416</v>
      </c>
      <c r="AA64" s="110">
        <f t="shared" ref="AA64:AA81" si="5">COUNTIF(E64:Y64,"&gt;0")</f>
        <v>17</v>
      </c>
      <c r="AB64" s="15">
        <v>41856</v>
      </c>
      <c r="AD64" s="1">
        <v>43739</v>
      </c>
    </row>
    <row r="65" spans="1:30" s="3" customFormat="1" ht="19.5" customHeight="1">
      <c r="A65" s="23" t="s">
        <v>25</v>
      </c>
      <c r="B65" s="23" t="s">
        <v>335</v>
      </c>
      <c r="C65" s="108">
        <f t="shared" si="3"/>
        <v>5</v>
      </c>
      <c r="D65" s="31" t="s">
        <v>274</v>
      </c>
      <c r="E65" s="109"/>
      <c r="F65" s="109"/>
      <c r="G65" s="35">
        <v>22</v>
      </c>
      <c r="H65" s="35">
        <v>19</v>
      </c>
      <c r="I65" s="35"/>
      <c r="J65" s="35">
        <v>23</v>
      </c>
      <c r="K65" s="13">
        <v>17</v>
      </c>
      <c r="L65" s="35">
        <v>50</v>
      </c>
      <c r="M65" s="35">
        <v>24</v>
      </c>
      <c r="N65" s="35"/>
      <c r="O65" s="35"/>
      <c r="P65" s="35">
        <v>23</v>
      </c>
      <c r="Q65" s="35">
        <v>5</v>
      </c>
      <c r="R65" s="58">
        <v>28</v>
      </c>
      <c r="S65" s="58">
        <v>31</v>
      </c>
      <c r="T65" s="35">
        <v>18</v>
      </c>
      <c r="U65" s="58">
        <v>29</v>
      </c>
      <c r="V65" s="35">
        <v>24</v>
      </c>
      <c r="W65" s="58">
        <v>31</v>
      </c>
      <c r="X65" s="58">
        <v>30</v>
      </c>
      <c r="Y65" s="35"/>
      <c r="Z65" s="30">
        <f t="shared" si="4"/>
        <v>374</v>
      </c>
      <c r="AA65" s="110">
        <f t="shared" si="5"/>
        <v>15</v>
      </c>
      <c r="AB65" s="15">
        <v>41870</v>
      </c>
      <c r="AD65" s="1">
        <v>43739</v>
      </c>
    </row>
    <row r="66" spans="1:30" s="3" customFormat="1" ht="19.5" customHeight="1">
      <c r="A66" s="23" t="s">
        <v>1229</v>
      </c>
      <c r="B66" s="23" t="s">
        <v>1230</v>
      </c>
      <c r="C66" s="108">
        <f t="shared" si="3"/>
        <v>5</v>
      </c>
      <c r="D66" s="31" t="s">
        <v>274</v>
      </c>
      <c r="E66" s="109"/>
      <c r="F66" s="109"/>
      <c r="G66" s="58">
        <v>32</v>
      </c>
      <c r="H66" s="35"/>
      <c r="I66" s="35">
        <v>50</v>
      </c>
      <c r="J66" s="35"/>
      <c r="K66" s="13"/>
      <c r="L66" s="35"/>
      <c r="M66" s="58">
        <v>29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0">
        <f t="shared" si="4"/>
        <v>111</v>
      </c>
      <c r="AA66" s="110">
        <f t="shared" si="5"/>
        <v>3</v>
      </c>
      <c r="AB66" s="15">
        <v>41886</v>
      </c>
      <c r="AD66" s="1">
        <v>43739</v>
      </c>
    </row>
    <row r="67" spans="1:30" s="3" customFormat="1" ht="19.5" customHeight="1">
      <c r="A67" s="23" t="s">
        <v>1307</v>
      </c>
      <c r="B67" s="23" t="s">
        <v>1184</v>
      </c>
      <c r="C67" s="108">
        <f t="shared" si="3"/>
        <v>5</v>
      </c>
      <c r="D67" s="31" t="s">
        <v>274</v>
      </c>
      <c r="E67" s="109"/>
      <c r="F67" s="109"/>
      <c r="G67" s="35"/>
      <c r="H67" s="35"/>
      <c r="I67" s="35"/>
      <c r="J67" s="35"/>
      <c r="K67" s="13"/>
      <c r="L67" s="35"/>
      <c r="M67" s="35"/>
      <c r="N67" s="35"/>
      <c r="O67" s="35"/>
      <c r="P67" s="35"/>
      <c r="Q67" s="35"/>
      <c r="R67" s="35">
        <v>23</v>
      </c>
      <c r="S67" s="35">
        <v>16</v>
      </c>
      <c r="T67" s="35">
        <v>23</v>
      </c>
      <c r="U67" s="35">
        <v>4</v>
      </c>
      <c r="V67" s="35">
        <v>19</v>
      </c>
      <c r="W67" s="35">
        <v>18</v>
      </c>
      <c r="X67" s="35"/>
      <c r="Y67" s="35"/>
      <c r="Z67" s="30">
        <f t="shared" si="4"/>
        <v>103</v>
      </c>
      <c r="AA67" s="110">
        <f t="shared" si="5"/>
        <v>6</v>
      </c>
      <c r="AB67" s="15">
        <v>41899</v>
      </c>
      <c r="AD67" s="1">
        <v>43739</v>
      </c>
    </row>
    <row r="68" spans="1:30" s="3" customFormat="1" ht="19.5" customHeight="1">
      <c r="A68" s="23" t="s">
        <v>1240</v>
      </c>
      <c r="B68" s="23" t="s">
        <v>1227</v>
      </c>
      <c r="C68" s="108">
        <f t="shared" si="3"/>
        <v>5</v>
      </c>
      <c r="D68" s="31" t="s">
        <v>274</v>
      </c>
      <c r="E68" s="109"/>
      <c r="F68" s="109"/>
      <c r="G68" s="35"/>
      <c r="H68" s="58">
        <v>29</v>
      </c>
      <c r="I68" s="58">
        <v>60</v>
      </c>
      <c r="J68" s="35"/>
      <c r="K68" s="13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0">
        <f t="shared" si="4"/>
        <v>89</v>
      </c>
      <c r="AA68" s="110">
        <f t="shared" si="5"/>
        <v>2</v>
      </c>
      <c r="AB68" s="15">
        <v>41728</v>
      </c>
      <c r="AD68" s="1">
        <v>43739</v>
      </c>
    </row>
    <row r="69" spans="1:30" s="3" customFormat="1" ht="19.5" customHeight="1">
      <c r="A69" s="23" t="s">
        <v>1207</v>
      </c>
      <c r="B69" s="23" t="s">
        <v>1214</v>
      </c>
      <c r="C69" s="108">
        <f t="shared" si="3"/>
        <v>4</v>
      </c>
      <c r="D69" s="31" t="s">
        <v>274</v>
      </c>
      <c r="E69" s="109"/>
      <c r="F69" s="109"/>
      <c r="G69" s="35"/>
      <c r="H69" s="35">
        <v>4</v>
      </c>
      <c r="I69" s="35">
        <v>34</v>
      </c>
      <c r="J69" s="35"/>
      <c r="K69" s="13"/>
      <c r="L69" s="35">
        <v>10</v>
      </c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>
        <v>21</v>
      </c>
      <c r="X69" s="35"/>
      <c r="Y69" s="35"/>
      <c r="Z69" s="30">
        <f t="shared" si="4"/>
        <v>69</v>
      </c>
      <c r="AA69" s="110">
        <f t="shared" si="5"/>
        <v>4</v>
      </c>
      <c r="AB69" s="15">
        <v>42183</v>
      </c>
      <c r="AD69" s="1">
        <v>43739</v>
      </c>
    </row>
    <row r="70" spans="1:30" s="3" customFormat="1" ht="19.5" customHeight="1">
      <c r="A70" s="23" t="s">
        <v>1089</v>
      </c>
      <c r="B70" s="23" t="s">
        <v>1034</v>
      </c>
      <c r="C70" s="108">
        <f t="shared" si="3"/>
        <v>5</v>
      </c>
      <c r="D70" s="31" t="s">
        <v>274</v>
      </c>
      <c r="E70" s="109"/>
      <c r="F70" s="109"/>
      <c r="G70" s="35">
        <v>14</v>
      </c>
      <c r="H70" s="35"/>
      <c r="I70" s="35"/>
      <c r="J70" s="35">
        <v>18</v>
      </c>
      <c r="K70" s="13">
        <v>5</v>
      </c>
      <c r="L70" s="35" t="s">
        <v>1196</v>
      </c>
      <c r="M70" s="35">
        <v>19</v>
      </c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0">
        <f t="shared" si="4"/>
        <v>56</v>
      </c>
      <c r="AA70" s="110">
        <f t="shared" si="5"/>
        <v>4</v>
      </c>
      <c r="AB70" s="15">
        <v>41821</v>
      </c>
      <c r="AD70" s="1">
        <v>43739</v>
      </c>
    </row>
    <row r="71" spans="1:30" s="3" customFormat="1" ht="19.5" customHeight="1">
      <c r="A71" s="23" t="s">
        <v>403</v>
      </c>
      <c r="B71" s="23" t="s">
        <v>285</v>
      </c>
      <c r="C71" s="108">
        <f t="shared" si="3"/>
        <v>5</v>
      </c>
      <c r="D71" s="31" t="s">
        <v>274</v>
      </c>
      <c r="E71" s="109"/>
      <c r="F71" s="109"/>
      <c r="G71" s="35"/>
      <c r="H71" s="35"/>
      <c r="I71" s="35"/>
      <c r="J71" s="35"/>
      <c r="K71" s="13"/>
      <c r="L71" s="35"/>
      <c r="M71" s="35"/>
      <c r="N71" s="35"/>
      <c r="O71" s="35"/>
      <c r="P71" s="35"/>
      <c r="Q71" s="35"/>
      <c r="R71" s="35"/>
      <c r="S71" s="35">
        <v>18</v>
      </c>
      <c r="T71" s="35"/>
      <c r="U71" s="35">
        <v>19</v>
      </c>
      <c r="V71" s="35"/>
      <c r="W71" s="35"/>
      <c r="X71" s="35"/>
      <c r="Y71" s="35"/>
      <c r="Z71" s="30">
        <f t="shared" si="4"/>
        <v>37</v>
      </c>
      <c r="AA71" s="110">
        <f t="shared" si="5"/>
        <v>2</v>
      </c>
      <c r="AB71" s="15">
        <v>41690</v>
      </c>
      <c r="AD71" s="1">
        <v>43739</v>
      </c>
    </row>
    <row r="72" spans="1:30" s="3" customFormat="1" ht="19.5" customHeight="1">
      <c r="A72" s="23" t="s">
        <v>1324</v>
      </c>
      <c r="B72" s="23" t="s">
        <v>169</v>
      </c>
      <c r="C72" s="108">
        <f t="shared" si="3"/>
        <v>4</v>
      </c>
      <c r="D72" s="31" t="s">
        <v>274</v>
      </c>
      <c r="E72" s="109"/>
      <c r="F72" s="109"/>
      <c r="G72" s="35"/>
      <c r="H72" s="35"/>
      <c r="I72" s="35"/>
      <c r="J72" s="35"/>
      <c r="K72" s="13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>
        <v>4</v>
      </c>
      <c r="W72" s="35">
        <v>16</v>
      </c>
      <c r="X72" s="35">
        <v>17</v>
      </c>
      <c r="Y72" s="35"/>
      <c r="Z72" s="30">
        <f t="shared" si="4"/>
        <v>37</v>
      </c>
      <c r="AA72" s="110">
        <f t="shared" si="5"/>
        <v>3</v>
      </c>
      <c r="AB72" s="15">
        <v>42041</v>
      </c>
      <c r="AD72" s="1">
        <v>43739</v>
      </c>
    </row>
    <row r="73" spans="1:30" s="3" customFormat="1" ht="19.5" customHeight="1">
      <c r="A73" s="23" t="s">
        <v>1286</v>
      </c>
      <c r="B73" s="23" t="s">
        <v>1287</v>
      </c>
      <c r="C73" s="108">
        <f t="shared" si="3"/>
        <v>4</v>
      </c>
      <c r="D73" s="31" t="s">
        <v>680</v>
      </c>
      <c r="E73" s="109"/>
      <c r="F73" s="109"/>
      <c r="G73" s="35"/>
      <c r="H73" s="35"/>
      <c r="I73" s="35"/>
      <c r="J73" s="35"/>
      <c r="K73" s="13"/>
      <c r="L73" s="35"/>
      <c r="M73" s="35">
        <v>1</v>
      </c>
      <c r="N73" s="35">
        <v>1</v>
      </c>
      <c r="O73" s="35">
        <v>1</v>
      </c>
      <c r="P73" s="35">
        <v>1</v>
      </c>
      <c r="Q73" s="35"/>
      <c r="R73" s="35">
        <v>1</v>
      </c>
      <c r="S73" s="35">
        <v>1</v>
      </c>
      <c r="T73" s="35">
        <v>1</v>
      </c>
      <c r="U73" s="35">
        <v>1</v>
      </c>
      <c r="V73" s="35"/>
      <c r="W73" s="35"/>
      <c r="X73" s="35">
        <v>20</v>
      </c>
      <c r="Y73" s="35"/>
      <c r="Z73" s="30">
        <f t="shared" si="4"/>
        <v>28</v>
      </c>
      <c r="AA73" s="110">
        <f t="shared" si="5"/>
        <v>9</v>
      </c>
      <c r="AB73" s="15">
        <v>42278</v>
      </c>
      <c r="AD73" s="1">
        <v>43739</v>
      </c>
    </row>
    <row r="74" spans="1:30" s="3" customFormat="1" ht="19.5" customHeight="1">
      <c r="A74" s="23" t="s">
        <v>1047</v>
      </c>
      <c r="B74" s="23" t="s">
        <v>22</v>
      </c>
      <c r="C74" s="108">
        <f t="shared" si="3"/>
        <v>4</v>
      </c>
      <c r="D74" s="31" t="s">
        <v>274</v>
      </c>
      <c r="E74" s="109"/>
      <c r="F74" s="109"/>
      <c r="G74" s="35"/>
      <c r="H74" s="35"/>
      <c r="I74" s="35"/>
      <c r="J74" s="35"/>
      <c r="K74" s="13"/>
      <c r="L74" s="35"/>
      <c r="M74" s="35"/>
      <c r="N74" s="35"/>
      <c r="O74" s="35"/>
      <c r="P74" s="35"/>
      <c r="Q74" s="35"/>
      <c r="R74" s="35"/>
      <c r="S74" s="35">
        <v>26</v>
      </c>
      <c r="T74" s="35"/>
      <c r="U74" s="35"/>
      <c r="V74" s="35"/>
      <c r="W74" s="35"/>
      <c r="X74" s="35"/>
      <c r="Y74" s="35"/>
      <c r="Z74" s="30">
        <f t="shared" si="4"/>
        <v>26</v>
      </c>
      <c r="AA74" s="110">
        <f t="shared" si="5"/>
        <v>1</v>
      </c>
      <c r="AB74" s="15">
        <v>42162</v>
      </c>
      <c r="AD74" s="1">
        <v>43739</v>
      </c>
    </row>
    <row r="75" spans="1:30" s="3" customFormat="1" ht="19.5" customHeight="1">
      <c r="A75" s="23" t="s">
        <v>1134</v>
      </c>
      <c r="B75" s="23" t="s">
        <v>1191</v>
      </c>
      <c r="C75" s="108">
        <f t="shared" si="3"/>
        <v>3</v>
      </c>
      <c r="D75" s="31" t="s">
        <v>680</v>
      </c>
      <c r="E75" s="109"/>
      <c r="F75" s="109"/>
      <c r="G75" s="35">
        <v>1</v>
      </c>
      <c r="H75" s="35" t="s">
        <v>1420</v>
      </c>
      <c r="I75" s="35">
        <v>1</v>
      </c>
      <c r="J75" s="35"/>
      <c r="K75" s="13"/>
      <c r="L75" s="35">
        <v>1</v>
      </c>
      <c r="M75" s="35">
        <v>1</v>
      </c>
      <c r="N75" s="35">
        <v>1</v>
      </c>
      <c r="O75" s="35">
        <v>1</v>
      </c>
      <c r="P75" s="35"/>
      <c r="Q75" s="35">
        <v>1</v>
      </c>
      <c r="R75" s="35">
        <v>1</v>
      </c>
      <c r="S75" s="35"/>
      <c r="T75" s="35"/>
      <c r="U75" s="35">
        <v>1</v>
      </c>
      <c r="V75" s="35">
        <v>1</v>
      </c>
      <c r="W75" s="35">
        <v>6</v>
      </c>
      <c r="X75" s="35">
        <v>5</v>
      </c>
      <c r="Y75" s="35"/>
      <c r="Z75" s="30">
        <f t="shared" si="4"/>
        <v>21</v>
      </c>
      <c r="AA75" s="110">
        <f t="shared" si="5"/>
        <v>12</v>
      </c>
      <c r="AB75" s="15">
        <v>42431</v>
      </c>
      <c r="AD75" s="1">
        <v>43739</v>
      </c>
    </row>
    <row r="76" spans="1:30" s="3" customFormat="1" ht="19.5" customHeight="1">
      <c r="A76" s="23" t="s">
        <v>794</v>
      </c>
      <c r="B76" s="23" t="s">
        <v>795</v>
      </c>
      <c r="C76" s="108">
        <f t="shared" si="3"/>
        <v>5</v>
      </c>
      <c r="D76" s="31" t="s">
        <v>274</v>
      </c>
      <c r="E76" s="109"/>
      <c r="F76" s="109"/>
      <c r="G76" s="35"/>
      <c r="H76" s="35"/>
      <c r="I76" s="35"/>
      <c r="J76" s="35"/>
      <c r="K76" s="13">
        <v>20</v>
      </c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0">
        <f t="shared" si="4"/>
        <v>20</v>
      </c>
      <c r="AA76" s="110">
        <f t="shared" si="5"/>
        <v>1</v>
      </c>
      <c r="AB76" s="15">
        <v>41666</v>
      </c>
      <c r="AD76" s="1">
        <v>43739</v>
      </c>
    </row>
    <row r="77" spans="1:30" s="3" customFormat="1" ht="19.5" customHeight="1">
      <c r="A77" s="23" t="s">
        <v>1300</v>
      </c>
      <c r="B77" s="23" t="s">
        <v>1301</v>
      </c>
      <c r="C77" s="108">
        <f t="shared" si="3"/>
        <v>4</v>
      </c>
      <c r="D77" s="31" t="s">
        <v>274</v>
      </c>
      <c r="E77" s="109"/>
      <c r="F77" s="109"/>
      <c r="G77" s="35"/>
      <c r="H77" s="35"/>
      <c r="I77" s="35"/>
      <c r="J77" s="35"/>
      <c r="K77" s="13"/>
      <c r="L77" s="35"/>
      <c r="M77" s="35"/>
      <c r="N77" s="35"/>
      <c r="O77" s="35"/>
      <c r="P77" s="35">
        <v>18</v>
      </c>
      <c r="Q77" s="35"/>
      <c r="R77" s="35"/>
      <c r="S77" s="35"/>
      <c r="T77" s="35"/>
      <c r="U77" s="35"/>
      <c r="V77" s="35"/>
      <c r="W77" s="35"/>
      <c r="X77" s="35"/>
      <c r="Y77" s="35"/>
      <c r="Z77" s="30">
        <f t="shared" si="4"/>
        <v>18</v>
      </c>
      <c r="AA77" s="110">
        <f t="shared" si="5"/>
        <v>1</v>
      </c>
      <c r="AB77" s="15">
        <v>42096</v>
      </c>
      <c r="AD77" s="1">
        <v>43739</v>
      </c>
    </row>
    <row r="78" spans="1:30" s="3" customFormat="1" ht="19.5" customHeight="1">
      <c r="A78" s="23" t="s">
        <v>1156</v>
      </c>
      <c r="B78" s="23" t="s">
        <v>335</v>
      </c>
      <c r="C78" s="108">
        <f t="shared" si="3"/>
        <v>4</v>
      </c>
      <c r="D78" s="31" t="s">
        <v>274</v>
      </c>
      <c r="E78" s="109"/>
      <c r="F78" s="109"/>
      <c r="G78" s="35">
        <v>17</v>
      </c>
      <c r="H78" s="35"/>
      <c r="I78" s="35"/>
      <c r="J78" s="35"/>
      <c r="K78" s="13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0">
        <f t="shared" si="4"/>
        <v>17</v>
      </c>
      <c r="AA78" s="110">
        <f t="shared" si="5"/>
        <v>1</v>
      </c>
      <c r="AB78" s="15">
        <v>42066</v>
      </c>
      <c r="AD78" s="1">
        <v>43739</v>
      </c>
    </row>
    <row r="79" spans="1:30" s="3" customFormat="1" ht="19.5" customHeight="1">
      <c r="A79" s="23" t="s">
        <v>1251</v>
      </c>
      <c r="B79" s="23" t="s">
        <v>45</v>
      </c>
      <c r="C79" s="108">
        <f t="shared" si="3"/>
        <v>5</v>
      </c>
      <c r="D79" s="31" t="s">
        <v>274</v>
      </c>
      <c r="E79" s="109"/>
      <c r="F79" s="109"/>
      <c r="G79" s="35"/>
      <c r="H79" s="35"/>
      <c r="I79" s="35">
        <v>10</v>
      </c>
      <c r="J79" s="35"/>
      <c r="K79" s="13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0">
        <f t="shared" si="4"/>
        <v>10</v>
      </c>
      <c r="AA79" s="110">
        <f t="shared" si="5"/>
        <v>1</v>
      </c>
      <c r="AB79" s="15">
        <v>41639</v>
      </c>
      <c r="AD79" s="1">
        <v>43739</v>
      </c>
    </row>
    <row r="80" spans="1:30" s="3" customFormat="1" ht="19.5" customHeight="1">
      <c r="A80" s="23" t="s">
        <v>1231</v>
      </c>
      <c r="B80" s="23" t="s">
        <v>335</v>
      </c>
      <c r="C80" s="108">
        <f t="shared" si="3"/>
        <v>4</v>
      </c>
      <c r="D80" s="31" t="s">
        <v>274</v>
      </c>
      <c r="E80" s="109"/>
      <c r="F80" s="109"/>
      <c r="G80" s="35">
        <v>7</v>
      </c>
      <c r="H80" s="35"/>
      <c r="I80" s="35"/>
      <c r="J80" s="35"/>
      <c r="K80" s="13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0">
        <f t="shared" si="4"/>
        <v>7</v>
      </c>
      <c r="AA80" s="110">
        <f t="shared" si="5"/>
        <v>1</v>
      </c>
      <c r="AB80" s="15">
        <v>42151</v>
      </c>
      <c r="AD80" s="1">
        <v>43739</v>
      </c>
    </row>
    <row r="81" spans="1:31" s="3" customFormat="1" ht="19.5" customHeight="1">
      <c r="A81" s="23" t="s">
        <v>1047</v>
      </c>
      <c r="B81" s="23" t="s">
        <v>188</v>
      </c>
      <c r="C81" s="108">
        <f t="shared" si="3"/>
        <v>5</v>
      </c>
      <c r="D81" s="31" t="s">
        <v>274</v>
      </c>
      <c r="E81" s="109"/>
      <c r="F81" s="109"/>
      <c r="G81" s="35"/>
      <c r="H81" s="35"/>
      <c r="I81" s="35"/>
      <c r="J81" s="35"/>
      <c r="K81" s="13"/>
      <c r="L81" s="35"/>
      <c r="M81" s="35"/>
      <c r="N81" s="35"/>
      <c r="O81" s="35"/>
      <c r="P81" s="35"/>
      <c r="Q81" s="35"/>
      <c r="R81" s="35"/>
      <c r="S81" s="35">
        <v>6</v>
      </c>
      <c r="T81" s="35"/>
      <c r="U81" s="35"/>
      <c r="V81" s="35"/>
      <c r="W81" s="35"/>
      <c r="X81" s="35"/>
      <c r="Y81" s="35"/>
      <c r="Z81" s="30">
        <f t="shared" si="4"/>
        <v>6</v>
      </c>
      <c r="AA81" s="110">
        <f t="shared" si="5"/>
        <v>1</v>
      </c>
      <c r="AB81" s="15">
        <v>41627</v>
      </c>
      <c r="AD81" s="1">
        <v>43739</v>
      </c>
    </row>
    <row r="82" spans="1:31" ht="20.100000000000001" customHeight="1">
      <c r="A82" s="2" t="s">
        <v>1347</v>
      </c>
      <c r="B82" s="2"/>
      <c r="C82" s="8"/>
      <c r="D82" s="8"/>
      <c r="E82" s="114"/>
      <c r="F82" s="11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14"/>
      <c r="AC82" s="2"/>
      <c r="AD82" s="1">
        <v>43739</v>
      </c>
      <c r="AE82" s="20"/>
    </row>
    <row r="83" spans="1:31" s="3" customFormat="1" ht="19.5" customHeight="1">
      <c r="A83" s="23" t="s">
        <v>1274</v>
      </c>
      <c r="B83" s="23" t="s">
        <v>176</v>
      </c>
      <c r="C83" s="108">
        <f t="shared" ref="C83:C104" si="6">ROUNDDOWN(YEARFRAC(AB83,AD83),0)</f>
        <v>6</v>
      </c>
      <c r="D83" s="31" t="s">
        <v>274</v>
      </c>
      <c r="E83" s="109"/>
      <c r="F83" s="109"/>
      <c r="G83" s="35"/>
      <c r="H83" s="35"/>
      <c r="I83" s="35"/>
      <c r="J83" s="35"/>
      <c r="K83" s="57">
        <v>30</v>
      </c>
      <c r="L83" s="58">
        <v>60</v>
      </c>
      <c r="M83" s="35"/>
      <c r="N83" s="58">
        <v>30</v>
      </c>
      <c r="O83" s="35"/>
      <c r="P83" s="35">
        <v>19</v>
      </c>
      <c r="Q83" s="35">
        <v>25</v>
      </c>
      <c r="R83" s="58">
        <v>28</v>
      </c>
      <c r="S83" s="35"/>
      <c r="T83" s="58">
        <v>28</v>
      </c>
      <c r="U83" s="58">
        <v>28</v>
      </c>
      <c r="V83" s="35"/>
      <c r="W83" s="35"/>
      <c r="X83" s="58">
        <v>28</v>
      </c>
      <c r="Y83" s="35"/>
      <c r="Z83" s="30">
        <f t="shared" ref="Z83:Z104" si="7">SUM(E83:Y83)</f>
        <v>276</v>
      </c>
      <c r="AA83" s="110">
        <f t="shared" ref="AA83:AA104" si="8">COUNTIF(E83:Y83,"&gt;0")</f>
        <v>9</v>
      </c>
      <c r="AB83" s="15">
        <v>41453</v>
      </c>
      <c r="AD83" s="1">
        <v>43739</v>
      </c>
    </row>
    <row r="84" spans="1:31" s="3" customFormat="1" ht="19.5" customHeight="1">
      <c r="A84" s="23" t="s">
        <v>1312</v>
      </c>
      <c r="B84" s="23" t="s">
        <v>735</v>
      </c>
      <c r="C84" s="108">
        <f>ROUNDDOWN(YEARFRAC(AB84,AD84),0)</f>
        <v>6</v>
      </c>
      <c r="D84" s="31" t="s">
        <v>274</v>
      </c>
      <c r="E84" s="109"/>
      <c r="F84" s="109"/>
      <c r="G84" s="35"/>
      <c r="H84" s="58"/>
      <c r="I84" s="35"/>
      <c r="J84" s="35"/>
      <c r="K84" s="13"/>
      <c r="L84" s="35"/>
      <c r="M84" s="35"/>
      <c r="N84" s="35"/>
      <c r="O84" s="35"/>
      <c r="P84" s="35"/>
      <c r="Q84" s="35"/>
      <c r="R84" s="35"/>
      <c r="S84" s="35">
        <v>25</v>
      </c>
      <c r="T84" s="35"/>
      <c r="U84" s="35">
        <v>23</v>
      </c>
      <c r="V84" s="35">
        <v>4</v>
      </c>
      <c r="W84" s="35">
        <v>23</v>
      </c>
      <c r="X84" s="35">
        <v>8</v>
      </c>
      <c r="Y84" s="35"/>
      <c r="Z84" s="30">
        <f>SUM(E84:Y84)</f>
        <v>83</v>
      </c>
      <c r="AA84" s="110">
        <f>COUNTIF(E84:Y84,"&gt;0")</f>
        <v>5</v>
      </c>
      <c r="AB84" s="15">
        <v>41472</v>
      </c>
      <c r="AD84" s="1">
        <v>43739</v>
      </c>
    </row>
    <row r="85" spans="1:31" s="3" customFormat="1" ht="19.5" customHeight="1">
      <c r="A85" s="23" t="s">
        <v>1126</v>
      </c>
      <c r="B85" s="23" t="s">
        <v>45</v>
      </c>
      <c r="C85" s="108">
        <f t="shared" si="6"/>
        <v>6</v>
      </c>
      <c r="D85" s="31" t="s">
        <v>274</v>
      </c>
      <c r="E85" s="109"/>
      <c r="F85" s="109"/>
      <c r="G85" s="35">
        <v>18</v>
      </c>
      <c r="H85" s="35"/>
      <c r="I85" s="35"/>
      <c r="J85" s="35"/>
      <c r="K85" s="13"/>
      <c r="L85" s="35"/>
      <c r="M85" s="35"/>
      <c r="N85" s="35"/>
      <c r="O85" s="35"/>
      <c r="P85" s="35"/>
      <c r="Q85" s="35"/>
      <c r="R85" s="35">
        <v>18</v>
      </c>
      <c r="S85" s="35"/>
      <c r="T85" s="35"/>
      <c r="U85" s="35"/>
      <c r="V85" s="35">
        <v>19</v>
      </c>
      <c r="W85" s="35">
        <v>18</v>
      </c>
      <c r="X85" s="35">
        <v>23</v>
      </c>
      <c r="Y85" s="35"/>
      <c r="Z85" s="30">
        <f t="shared" si="7"/>
        <v>96</v>
      </c>
      <c r="AA85" s="110">
        <f t="shared" si="8"/>
        <v>5</v>
      </c>
      <c r="AB85" s="15">
        <v>41345</v>
      </c>
      <c r="AD85" s="1">
        <v>43739</v>
      </c>
    </row>
    <row r="86" spans="1:31" s="3" customFormat="1" ht="19.5" customHeight="1">
      <c r="A86" s="23" t="s">
        <v>557</v>
      </c>
      <c r="B86" s="23" t="s">
        <v>449</v>
      </c>
      <c r="C86" s="108">
        <f t="shared" si="6"/>
        <v>6</v>
      </c>
      <c r="D86" s="31" t="s">
        <v>274</v>
      </c>
      <c r="E86" s="109"/>
      <c r="F86" s="109"/>
      <c r="G86" s="35"/>
      <c r="H86" s="58">
        <v>28</v>
      </c>
      <c r="I86" s="35"/>
      <c r="J86" s="35"/>
      <c r="K86" s="13"/>
      <c r="L86" s="35"/>
      <c r="M86" s="35"/>
      <c r="N86" s="35">
        <v>5</v>
      </c>
      <c r="O86" s="35"/>
      <c r="P86" s="35"/>
      <c r="Q86" s="35"/>
      <c r="R86" s="35"/>
      <c r="S86" s="35"/>
      <c r="T86" s="35"/>
      <c r="U86" s="35"/>
      <c r="V86" s="58">
        <v>29</v>
      </c>
      <c r="W86" s="35"/>
      <c r="X86" s="58"/>
      <c r="Y86" s="58"/>
      <c r="Z86" s="30">
        <f t="shared" si="7"/>
        <v>62</v>
      </c>
      <c r="AA86" s="110">
        <f t="shared" si="8"/>
        <v>3</v>
      </c>
      <c r="AB86" s="15">
        <v>41380</v>
      </c>
      <c r="AD86" s="1">
        <v>43739</v>
      </c>
    </row>
    <row r="87" spans="1:31" s="3" customFormat="1" ht="19.5" customHeight="1">
      <c r="A87" s="23" t="s">
        <v>1180</v>
      </c>
      <c r="B87" s="23" t="s">
        <v>26</v>
      </c>
      <c r="C87" s="108">
        <f t="shared" si="6"/>
        <v>6</v>
      </c>
      <c r="D87" s="31" t="s">
        <v>274</v>
      </c>
      <c r="E87" s="109"/>
      <c r="F87" s="109"/>
      <c r="G87" s="35"/>
      <c r="H87" s="35"/>
      <c r="I87" s="35"/>
      <c r="J87" s="35"/>
      <c r="K87" s="13"/>
      <c r="L87" s="35"/>
      <c r="M87" s="35"/>
      <c r="N87" s="35"/>
      <c r="O87" s="35"/>
      <c r="P87" s="35"/>
      <c r="Q87" s="35">
        <v>20</v>
      </c>
      <c r="R87" s="35">
        <v>23</v>
      </c>
      <c r="S87" s="35">
        <v>17</v>
      </c>
      <c r="T87" s="35"/>
      <c r="U87" s="35"/>
      <c r="V87" s="35"/>
      <c r="W87" s="35"/>
      <c r="X87" s="35"/>
      <c r="Y87" s="35"/>
      <c r="Z87" s="30">
        <f t="shared" si="7"/>
        <v>60</v>
      </c>
      <c r="AA87" s="110">
        <f t="shared" si="8"/>
        <v>3</v>
      </c>
      <c r="AB87" s="15">
        <v>41360</v>
      </c>
      <c r="AD87" s="1">
        <v>43739</v>
      </c>
    </row>
    <row r="88" spans="1:31" s="3" customFormat="1" ht="19.5" customHeight="1">
      <c r="A88" s="23" t="s">
        <v>1275</v>
      </c>
      <c r="B88" s="23" t="s">
        <v>1276</v>
      </c>
      <c r="C88" s="108">
        <f t="shared" si="6"/>
        <v>6</v>
      </c>
      <c r="D88" s="31" t="s">
        <v>274</v>
      </c>
      <c r="E88" s="109"/>
      <c r="F88" s="109"/>
      <c r="G88" s="35"/>
      <c r="H88" s="35"/>
      <c r="I88" s="35"/>
      <c r="J88" s="35"/>
      <c r="K88" s="13">
        <v>19</v>
      </c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58">
        <v>28</v>
      </c>
      <c r="X88" s="35"/>
      <c r="Y88" s="35"/>
      <c r="Z88" s="30">
        <f t="shared" si="7"/>
        <v>47</v>
      </c>
      <c r="AA88" s="110">
        <f t="shared" si="8"/>
        <v>2</v>
      </c>
      <c r="AB88" s="15">
        <v>41235</v>
      </c>
      <c r="AD88" s="1">
        <v>43739</v>
      </c>
    </row>
    <row r="89" spans="1:31" s="3" customFormat="1" ht="19.5" customHeight="1">
      <c r="A89" s="23" t="s">
        <v>1322</v>
      </c>
      <c r="B89" s="23" t="s">
        <v>21</v>
      </c>
      <c r="C89" s="108">
        <f t="shared" si="6"/>
        <v>6</v>
      </c>
      <c r="D89" s="31" t="s">
        <v>274</v>
      </c>
      <c r="E89" s="109"/>
      <c r="F89" s="109"/>
      <c r="G89" s="35"/>
      <c r="H89" s="58"/>
      <c r="I89" s="35"/>
      <c r="J89" s="35"/>
      <c r="K89" s="13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>
        <v>24</v>
      </c>
      <c r="W89" s="35"/>
      <c r="X89" s="35"/>
      <c r="Y89" s="35"/>
      <c r="Z89" s="30">
        <f t="shared" si="7"/>
        <v>24</v>
      </c>
      <c r="AA89" s="110">
        <f t="shared" si="8"/>
        <v>1</v>
      </c>
      <c r="AB89" s="15">
        <v>41312</v>
      </c>
      <c r="AD89" s="1">
        <v>43739</v>
      </c>
    </row>
    <row r="90" spans="1:31" s="3" customFormat="1" ht="19.5" customHeight="1">
      <c r="A90" s="23" t="s">
        <v>215</v>
      </c>
      <c r="B90" s="23" t="s">
        <v>1319</v>
      </c>
      <c r="C90" s="108">
        <f t="shared" si="6"/>
        <v>6</v>
      </c>
      <c r="D90" s="31" t="s">
        <v>274</v>
      </c>
      <c r="E90" s="109"/>
      <c r="F90" s="109"/>
      <c r="G90" s="35"/>
      <c r="H90" s="35"/>
      <c r="I90" s="35"/>
      <c r="J90" s="35"/>
      <c r="K90" s="13"/>
      <c r="L90" s="35"/>
      <c r="M90" s="35"/>
      <c r="N90" s="35"/>
      <c r="O90" s="35"/>
      <c r="P90" s="35"/>
      <c r="Q90" s="35"/>
      <c r="R90" s="35"/>
      <c r="S90" s="35"/>
      <c r="T90" s="35"/>
      <c r="U90" s="35">
        <v>18</v>
      </c>
      <c r="V90" s="35"/>
      <c r="W90" s="35"/>
      <c r="X90" s="35"/>
      <c r="Y90" s="35"/>
      <c r="Z90" s="30">
        <f t="shared" si="7"/>
        <v>18</v>
      </c>
      <c r="AA90" s="110">
        <f t="shared" si="8"/>
        <v>1</v>
      </c>
      <c r="AB90" s="15">
        <v>41477</v>
      </c>
      <c r="AD90" s="1">
        <v>43739</v>
      </c>
    </row>
    <row r="91" spans="1:31" s="3" customFormat="1" ht="19.5" customHeight="1">
      <c r="A91" s="23" t="s">
        <v>1291</v>
      </c>
      <c r="B91" s="23" t="s">
        <v>1292</v>
      </c>
      <c r="C91" s="108">
        <f t="shared" si="6"/>
        <v>6</v>
      </c>
      <c r="D91" s="31" t="s">
        <v>274</v>
      </c>
      <c r="E91" s="109"/>
      <c r="F91" s="109"/>
      <c r="G91" s="35"/>
      <c r="H91" s="35"/>
      <c r="I91" s="35"/>
      <c r="J91" s="35"/>
      <c r="K91" s="13"/>
      <c r="L91" s="35"/>
      <c r="M91" s="35"/>
      <c r="N91" s="35">
        <v>17</v>
      </c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0">
        <f t="shared" si="7"/>
        <v>17</v>
      </c>
      <c r="AA91" s="110">
        <f t="shared" si="8"/>
        <v>1</v>
      </c>
      <c r="AB91" s="15">
        <v>41542</v>
      </c>
      <c r="AD91" s="1">
        <v>43739</v>
      </c>
    </row>
    <row r="92" spans="1:31" s="3" customFormat="1" ht="19.5" customHeight="1">
      <c r="A92" s="23" t="s">
        <v>1253</v>
      </c>
      <c r="B92" s="23" t="s">
        <v>337</v>
      </c>
      <c r="C92" s="108">
        <f t="shared" si="6"/>
        <v>6</v>
      </c>
      <c r="D92" s="31" t="s">
        <v>274</v>
      </c>
      <c r="E92" s="109"/>
      <c r="F92" s="109"/>
      <c r="G92" s="35"/>
      <c r="H92" s="35"/>
      <c r="I92" s="35">
        <v>12</v>
      </c>
      <c r="J92" s="35"/>
      <c r="K92" s="13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0">
        <f t="shared" si="7"/>
        <v>12</v>
      </c>
      <c r="AA92" s="110">
        <f t="shared" si="8"/>
        <v>1</v>
      </c>
      <c r="AB92" s="15">
        <v>41387</v>
      </c>
      <c r="AD92" s="1">
        <v>43739</v>
      </c>
    </row>
    <row r="93" spans="1:31" s="3" customFormat="1" ht="19.5" hidden="1" customHeight="1">
      <c r="A93" s="23" t="s">
        <v>1079</v>
      </c>
      <c r="B93" s="23" t="s">
        <v>1080</v>
      </c>
      <c r="C93" s="108">
        <f t="shared" si="6"/>
        <v>6</v>
      </c>
      <c r="D93" s="31" t="s">
        <v>274</v>
      </c>
      <c r="E93" s="109"/>
      <c r="F93" s="109"/>
      <c r="G93" s="35"/>
      <c r="H93" s="35"/>
      <c r="I93" s="35"/>
      <c r="J93" s="35"/>
      <c r="K93" s="13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0">
        <f t="shared" si="7"/>
        <v>0</v>
      </c>
      <c r="AA93" s="110">
        <f t="shared" si="8"/>
        <v>0</v>
      </c>
      <c r="AB93" s="15">
        <v>41280</v>
      </c>
      <c r="AD93" s="1">
        <v>43739</v>
      </c>
    </row>
    <row r="94" spans="1:31" s="3" customFormat="1" ht="19.5" hidden="1" customHeight="1">
      <c r="A94" s="23" t="s">
        <v>354</v>
      </c>
      <c r="B94" s="23" t="s">
        <v>639</v>
      </c>
      <c r="C94" s="108">
        <f t="shared" si="6"/>
        <v>6</v>
      </c>
      <c r="D94" s="31" t="s">
        <v>2</v>
      </c>
      <c r="E94" s="109"/>
      <c r="F94" s="109"/>
      <c r="G94" s="35"/>
      <c r="H94" s="35"/>
      <c r="I94" s="35"/>
      <c r="J94" s="35"/>
      <c r="K94" s="13"/>
      <c r="L94" s="35"/>
      <c r="M94" s="35"/>
      <c r="N94" s="35"/>
      <c r="O94" s="35"/>
      <c r="P94" s="44"/>
      <c r="Q94" s="35"/>
      <c r="R94" s="35"/>
      <c r="S94" s="35"/>
      <c r="T94" s="35"/>
      <c r="U94" s="35"/>
      <c r="V94" s="35"/>
      <c r="W94" s="35"/>
      <c r="X94" s="35"/>
      <c r="Y94" s="35"/>
      <c r="Z94" s="30">
        <f t="shared" si="7"/>
        <v>0</v>
      </c>
      <c r="AA94" s="110">
        <f t="shared" si="8"/>
        <v>0</v>
      </c>
      <c r="AB94" s="15">
        <v>41241</v>
      </c>
      <c r="AD94" s="1">
        <v>43739</v>
      </c>
    </row>
    <row r="95" spans="1:31" s="3" customFormat="1" ht="19.5" hidden="1" customHeight="1">
      <c r="A95" s="23" t="s">
        <v>587</v>
      </c>
      <c r="B95" s="23" t="s">
        <v>118</v>
      </c>
      <c r="C95" s="108">
        <f t="shared" si="6"/>
        <v>6</v>
      </c>
      <c r="D95" s="31" t="s">
        <v>274</v>
      </c>
      <c r="E95" s="109"/>
      <c r="F95" s="109"/>
      <c r="G95" s="35"/>
      <c r="H95" s="35"/>
      <c r="I95" s="35"/>
      <c r="J95" s="35"/>
      <c r="K95" s="13"/>
      <c r="L95" s="35"/>
      <c r="M95" s="35"/>
      <c r="N95" s="35"/>
      <c r="O95" s="35"/>
      <c r="P95" s="44"/>
      <c r="Q95" s="35"/>
      <c r="R95" s="35"/>
      <c r="S95" s="35"/>
      <c r="T95" s="35"/>
      <c r="U95" s="35"/>
      <c r="V95" s="35"/>
      <c r="W95" s="35"/>
      <c r="X95" s="35"/>
      <c r="Y95" s="35"/>
      <c r="Z95" s="30">
        <f t="shared" si="7"/>
        <v>0</v>
      </c>
      <c r="AA95" s="110">
        <f t="shared" si="8"/>
        <v>0</v>
      </c>
      <c r="AB95" s="15">
        <v>41351</v>
      </c>
      <c r="AD95" s="1">
        <v>43739</v>
      </c>
    </row>
    <row r="96" spans="1:31" s="3" customFormat="1" ht="19.5" hidden="1" customHeight="1">
      <c r="A96" s="23" t="s">
        <v>1180</v>
      </c>
      <c r="B96" s="23" t="s">
        <v>26</v>
      </c>
      <c r="C96" s="108">
        <f t="shared" si="6"/>
        <v>6</v>
      </c>
      <c r="D96" s="31" t="s">
        <v>680</v>
      </c>
      <c r="E96" s="109"/>
      <c r="F96" s="109"/>
      <c r="G96" s="35"/>
      <c r="H96" s="35"/>
      <c r="I96" s="35"/>
      <c r="J96" s="35"/>
      <c r="K96" s="13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0">
        <f t="shared" si="7"/>
        <v>0</v>
      </c>
      <c r="AA96" s="110">
        <f t="shared" si="8"/>
        <v>0</v>
      </c>
      <c r="AB96" s="15">
        <v>41391</v>
      </c>
      <c r="AD96" s="1">
        <v>43739</v>
      </c>
    </row>
    <row r="97" spans="1:33" s="3" customFormat="1" ht="19.5" hidden="1" customHeight="1">
      <c r="A97" s="23" t="s">
        <v>1042</v>
      </c>
      <c r="B97" s="23" t="s">
        <v>58</v>
      </c>
      <c r="C97" s="108">
        <f t="shared" si="6"/>
        <v>6</v>
      </c>
      <c r="D97" s="31" t="s">
        <v>274</v>
      </c>
      <c r="E97" s="109"/>
      <c r="F97" s="109"/>
      <c r="G97" s="35"/>
      <c r="H97" s="35"/>
      <c r="I97" s="35"/>
      <c r="J97" s="35"/>
      <c r="K97" s="13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0">
        <f t="shared" si="7"/>
        <v>0</v>
      </c>
      <c r="AA97" s="110">
        <f t="shared" si="8"/>
        <v>0</v>
      </c>
      <c r="AB97" s="15">
        <v>41305</v>
      </c>
      <c r="AD97" s="1">
        <v>43739</v>
      </c>
    </row>
    <row r="98" spans="1:33" s="3" customFormat="1" ht="19.5" hidden="1" customHeight="1">
      <c r="A98" s="23" t="s">
        <v>949</v>
      </c>
      <c r="B98" s="23" t="s">
        <v>950</v>
      </c>
      <c r="C98" s="108">
        <f t="shared" si="6"/>
        <v>6</v>
      </c>
      <c r="D98" s="31" t="s">
        <v>274</v>
      </c>
      <c r="E98" s="109"/>
      <c r="F98" s="109"/>
      <c r="G98" s="35"/>
      <c r="H98" s="35"/>
      <c r="I98" s="35"/>
      <c r="J98" s="35"/>
      <c r="K98" s="13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0">
        <f t="shared" si="7"/>
        <v>0</v>
      </c>
      <c r="AA98" s="110">
        <f t="shared" si="8"/>
        <v>0</v>
      </c>
      <c r="AB98" s="15">
        <v>41212</v>
      </c>
      <c r="AD98" s="1">
        <v>43739</v>
      </c>
    </row>
    <row r="99" spans="1:33" s="3" customFormat="1" ht="19.5" hidden="1" customHeight="1">
      <c r="A99" s="23" t="s">
        <v>947</v>
      </c>
      <c r="B99" s="23" t="s">
        <v>948</v>
      </c>
      <c r="C99" s="108">
        <f t="shared" si="6"/>
        <v>6</v>
      </c>
      <c r="D99" s="31" t="s">
        <v>274</v>
      </c>
      <c r="E99" s="109"/>
      <c r="F99" s="109"/>
      <c r="G99" s="35"/>
      <c r="H99" s="35"/>
      <c r="I99" s="35"/>
      <c r="J99" s="35"/>
      <c r="K99" s="13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0">
        <f t="shared" si="7"/>
        <v>0</v>
      </c>
      <c r="AA99" s="110">
        <f t="shared" si="8"/>
        <v>0</v>
      </c>
      <c r="AB99" s="15">
        <v>41334</v>
      </c>
      <c r="AD99" s="1">
        <v>43739</v>
      </c>
    </row>
    <row r="100" spans="1:33" s="3" customFormat="1" ht="19.5" hidden="1" customHeight="1">
      <c r="A100" s="23" t="s">
        <v>740</v>
      </c>
      <c r="B100" s="23" t="s">
        <v>741</v>
      </c>
      <c r="C100" s="108">
        <f t="shared" si="6"/>
        <v>6</v>
      </c>
      <c r="D100" s="31" t="s">
        <v>2</v>
      </c>
      <c r="E100" s="109"/>
      <c r="F100" s="109"/>
      <c r="G100" s="35"/>
      <c r="H100" s="35"/>
      <c r="I100" s="35"/>
      <c r="J100" s="35"/>
      <c r="K100" s="13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0">
        <f t="shared" si="7"/>
        <v>0</v>
      </c>
      <c r="AA100" s="110">
        <f t="shared" si="8"/>
        <v>0</v>
      </c>
      <c r="AB100" s="15">
        <v>41288</v>
      </c>
      <c r="AD100" s="1">
        <v>43739</v>
      </c>
    </row>
    <row r="101" spans="1:33" s="3" customFormat="1" ht="19.5" hidden="1" customHeight="1">
      <c r="A101" s="23" t="s">
        <v>833</v>
      </c>
      <c r="B101" s="23" t="s">
        <v>1084</v>
      </c>
      <c r="C101" s="108">
        <f t="shared" si="6"/>
        <v>6</v>
      </c>
      <c r="D101" s="31" t="s">
        <v>274</v>
      </c>
      <c r="E101" s="109"/>
      <c r="F101" s="109"/>
      <c r="G101" s="35"/>
      <c r="H101" s="35"/>
      <c r="I101" s="35"/>
      <c r="J101" s="35"/>
      <c r="K101" s="13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0">
        <f t="shared" si="7"/>
        <v>0</v>
      </c>
      <c r="AA101" s="110">
        <f t="shared" si="8"/>
        <v>0</v>
      </c>
      <c r="AB101" s="15">
        <v>41338</v>
      </c>
      <c r="AD101" s="1">
        <v>43739</v>
      </c>
    </row>
    <row r="102" spans="1:33" ht="20.100000000000001" hidden="1" customHeight="1">
      <c r="A102" s="23" t="s">
        <v>638</v>
      </c>
      <c r="B102" s="23" t="s">
        <v>525</v>
      </c>
      <c r="C102" s="108">
        <f t="shared" si="6"/>
        <v>6</v>
      </c>
      <c r="D102" s="31" t="s">
        <v>2</v>
      </c>
      <c r="E102" s="109"/>
      <c r="F102" s="109"/>
      <c r="G102" s="35"/>
      <c r="H102" s="35"/>
      <c r="I102" s="35"/>
      <c r="J102" s="35"/>
      <c r="K102" s="13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0">
        <f t="shared" si="7"/>
        <v>0</v>
      </c>
      <c r="AA102" s="110">
        <f t="shared" si="8"/>
        <v>0</v>
      </c>
      <c r="AB102" s="15">
        <v>41263</v>
      </c>
      <c r="AC102" s="3"/>
      <c r="AD102" s="1">
        <v>43739</v>
      </c>
      <c r="AE102" s="3"/>
      <c r="AF102" s="3"/>
      <c r="AG102" s="3"/>
    </row>
    <row r="103" spans="1:33" s="3" customFormat="1" ht="19.5" hidden="1" customHeight="1">
      <c r="A103" s="23" t="s">
        <v>1183</v>
      </c>
      <c r="B103" s="23" t="s">
        <v>1184</v>
      </c>
      <c r="C103" s="108">
        <f t="shared" si="6"/>
        <v>6</v>
      </c>
      <c r="D103" s="31" t="s">
        <v>274</v>
      </c>
      <c r="E103" s="109"/>
      <c r="F103" s="109"/>
      <c r="G103" s="35"/>
      <c r="H103" s="35"/>
      <c r="I103" s="35"/>
      <c r="J103" s="35"/>
      <c r="K103" s="13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0">
        <f t="shared" si="7"/>
        <v>0</v>
      </c>
      <c r="AA103" s="110">
        <f t="shared" si="8"/>
        <v>0</v>
      </c>
      <c r="AB103" s="15">
        <v>41324</v>
      </c>
      <c r="AD103" s="1">
        <v>43739</v>
      </c>
    </row>
    <row r="104" spans="1:33" s="3" customFormat="1" ht="19.5" hidden="1" customHeight="1">
      <c r="A104" s="23" t="s">
        <v>1199</v>
      </c>
      <c r="B104" s="23" t="s">
        <v>1200</v>
      </c>
      <c r="C104" s="108">
        <f t="shared" si="6"/>
        <v>6</v>
      </c>
      <c r="D104" s="31" t="s">
        <v>274</v>
      </c>
      <c r="E104" s="109"/>
      <c r="F104" s="109"/>
      <c r="G104" s="35"/>
      <c r="H104" s="35"/>
      <c r="I104" s="35"/>
      <c r="J104" s="35"/>
      <c r="K104" s="13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0">
        <f t="shared" si="7"/>
        <v>0</v>
      </c>
      <c r="AA104" s="110">
        <f t="shared" si="8"/>
        <v>0</v>
      </c>
      <c r="AB104" s="15">
        <v>41416</v>
      </c>
      <c r="AD104" s="1">
        <v>43739</v>
      </c>
    </row>
    <row r="105" spans="1:33" ht="20.100000000000001" customHeight="1">
      <c r="A105" s="2" t="s">
        <v>518</v>
      </c>
      <c r="B105" s="2"/>
      <c r="C105" s="8"/>
      <c r="D105" s="8"/>
      <c r="E105" s="114"/>
      <c r="F105" s="11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14"/>
      <c r="AD105" s="1">
        <v>43739</v>
      </c>
      <c r="AE105" s="20"/>
    </row>
    <row r="106" spans="1:33" s="3" customFormat="1" ht="19.5" customHeight="1">
      <c r="A106" s="23" t="s">
        <v>1072</v>
      </c>
      <c r="B106" s="23" t="s">
        <v>904</v>
      </c>
      <c r="C106" s="108">
        <f t="shared" ref="C106:C116" si="9">ROUNDDOWN(YEARFRAC(AB106,AD106),0)</f>
        <v>7</v>
      </c>
      <c r="D106" s="31" t="s">
        <v>274</v>
      </c>
      <c r="E106" s="109"/>
      <c r="F106" s="109"/>
      <c r="G106" s="35">
        <v>26</v>
      </c>
      <c r="H106" s="35">
        <v>23</v>
      </c>
      <c r="I106" s="35">
        <v>42</v>
      </c>
      <c r="J106" s="58">
        <v>31</v>
      </c>
      <c r="K106" s="13"/>
      <c r="L106" s="35">
        <v>10</v>
      </c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0">
        <f t="shared" ref="Z106:Z116" si="10">SUM(E106:Y106)</f>
        <v>132</v>
      </c>
      <c r="AA106" s="110">
        <f t="shared" ref="AA106:AA116" si="11">COUNTIF(E106:Y106,"&gt;0")</f>
        <v>5</v>
      </c>
      <c r="AB106" s="15">
        <v>41161</v>
      </c>
      <c r="AD106" s="1">
        <v>43739</v>
      </c>
    </row>
    <row r="107" spans="1:33" s="3" customFormat="1" ht="19.5" customHeight="1">
      <c r="A107" s="23" t="s">
        <v>1251</v>
      </c>
      <c r="B107" s="23" t="s">
        <v>1254</v>
      </c>
      <c r="C107" s="108">
        <f t="shared" si="9"/>
        <v>7</v>
      </c>
      <c r="D107" s="31" t="s">
        <v>274</v>
      </c>
      <c r="E107" s="109"/>
      <c r="F107" s="109"/>
      <c r="G107" s="35"/>
      <c r="H107" s="35"/>
      <c r="I107" s="35">
        <v>52</v>
      </c>
      <c r="J107" s="35"/>
      <c r="K107" s="13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0">
        <f t="shared" si="10"/>
        <v>52</v>
      </c>
      <c r="AA107" s="110">
        <f t="shared" si="11"/>
        <v>1</v>
      </c>
      <c r="AB107" s="15">
        <v>40879</v>
      </c>
      <c r="AD107" s="1">
        <v>43739</v>
      </c>
    </row>
    <row r="108" spans="1:33" s="3" customFormat="1" ht="19.5" customHeight="1">
      <c r="A108" s="23" t="s">
        <v>895</v>
      </c>
      <c r="B108" s="23" t="s">
        <v>20</v>
      </c>
      <c r="C108" s="108">
        <f t="shared" si="9"/>
        <v>7</v>
      </c>
      <c r="D108" s="31" t="s">
        <v>274</v>
      </c>
      <c r="E108" s="109"/>
      <c r="F108" s="109"/>
      <c r="G108" s="35"/>
      <c r="H108" s="35"/>
      <c r="I108" s="35">
        <v>32</v>
      </c>
      <c r="J108" s="35"/>
      <c r="K108" s="13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0">
        <f t="shared" si="10"/>
        <v>32</v>
      </c>
      <c r="AA108" s="110">
        <f t="shared" si="11"/>
        <v>1</v>
      </c>
      <c r="AB108" s="15">
        <v>40983</v>
      </c>
      <c r="AD108" s="1">
        <v>43739</v>
      </c>
    </row>
    <row r="109" spans="1:33" s="3" customFormat="1" ht="19.5" customHeight="1">
      <c r="A109" s="23" t="s">
        <v>1266</v>
      </c>
      <c r="B109" s="23" t="s">
        <v>991</v>
      </c>
      <c r="C109" s="108">
        <f t="shared" si="9"/>
        <v>7</v>
      </c>
      <c r="D109" s="31" t="s">
        <v>274</v>
      </c>
      <c r="E109" s="109"/>
      <c r="F109" s="109"/>
      <c r="G109" s="35"/>
      <c r="H109" s="35"/>
      <c r="I109" s="35"/>
      <c r="J109" s="35">
        <v>6</v>
      </c>
      <c r="K109" s="13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0">
        <f t="shared" si="10"/>
        <v>6</v>
      </c>
      <c r="AA109" s="110">
        <f t="shared" si="11"/>
        <v>1</v>
      </c>
      <c r="AB109" s="15">
        <v>41170</v>
      </c>
      <c r="AD109" s="1">
        <v>43739</v>
      </c>
    </row>
    <row r="110" spans="1:33" ht="21" hidden="1" customHeight="1">
      <c r="A110" s="23" t="s">
        <v>619</v>
      </c>
      <c r="B110" s="23" t="s">
        <v>265</v>
      </c>
      <c r="C110" s="108">
        <f t="shared" si="9"/>
        <v>7</v>
      </c>
      <c r="D110" s="31" t="s">
        <v>274</v>
      </c>
      <c r="E110" s="109"/>
      <c r="F110" s="109"/>
      <c r="G110" s="35"/>
      <c r="H110" s="35"/>
      <c r="I110" s="35"/>
      <c r="J110" s="35"/>
      <c r="K110" s="13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0">
        <f t="shared" si="10"/>
        <v>0</v>
      </c>
      <c r="AA110" s="110">
        <f t="shared" si="11"/>
        <v>0</v>
      </c>
      <c r="AB110" s="15">
        <v>41172</v>
      </c>
      <c r="AC110" s="3"/>
      <c r="AD110" s="1">
        <v>43739</v>
      </c>
      <c r="AE110" s="3"/>
      <c r="AF110" s="3"/>
      <c r="AG110" s="3"/>
    </row>
    <row r="111" spans="1:33" s="3" customFormat="1" ht="19.5" hidden="1" customHeight="1">
      <c r="A111" s="23" t="s">
        <v>550</v>
      </c>
      <c r="B111" s="23" t="s">
        <v>356</v>
      </c>
      <c r="C111" s="108">
        <f t="shared" si="9"/>
        <v>7</v>
      </c>
      <c r="D111" s="31" t="s">
        <v>274</v>
      </c>
      <c r="E111" s="109"/>
      <c r="F111" s="109"/>
      <c r="G111" s="35"/>
      <c r="H111" s="35"/>
      <c r="I111" s="35"/>
      <c r="J111" s="35"/>
      <c r="K111" s="13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0">
        <f t="shared" si="10"/>
        <v>0</v>
      </c>
      <c r="AA111" s="110">
        <f t="shared" si="11"/>
        <v>0</v>
      </c>
      <c r="AB111" s="15">
        <v>40876</v>
      </c>
      <c r="AD111" s="1">
        <v>43739</v>
      </c>
    </row>
    <row r="112" spans="1:33" s="3" customFormat="1" ht="19.5" hidden="1" customHeight="1">
      <c r="A112" s="23" t="s">
        <v>627</v>
      </c>
      <c r="B112" s="23" t="s">
        <v>578</v>
      </c>
      <c r="C112" s="108">
        <f t="shared" si="9"/>
        <v>7</v>
      </c>
      <c r="D112" s="23" t="s">
        <v>2</v>
      </c>
      <c r="E112" s="115"/>
      <c r="F112" s="115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30">
        <f t="shared" si="10"/>
        <v>0</v>
      </c>
      <c r="AA112" s="110">
        <f t="shared" si="11"/>
        <v>0</v>
      </c>
      <c r="AB112" s="1">
        <v>41021</v>
      </c>
      <c r="AD112" s="1">
        <v>43739</v>
      </c>
      <c r="AE112" s="21"/>
      <c r="AF112"/>
      <c r="AG112"/>
    </row>
    <row r="113" spans="1:33" s="3" customFormat="1" ht="19.5" hidden="1" customHeight="1">
      <c r="A113" s="23" t="s">
        <v>619</v>
      </c>
      <c r="B113" s="23" t="s">
        <v>137</v>
      </c>
      <c r="C113" s="108">
        <f t="shared" si="9"/>
        <v>7</v>
      </c>
      <c r="D113" s="31" t="s">
        <v>274</v>
      </c>
      <c r="E113" s="109"/>
      <c r="F113" s="109"/>
      <c r="G113" s="35"/>
      <c r="H113" s="35"/>
      <c r="I113" s="35"/>
      <c r="J113" s="35"/>
      <c r="K113" s="13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0">
        <f t="shared" si="10"/>
        <v>0</v>
      </c>
      <c r="AA113" s="110">
        <f t="shared" si="11"/>
        <v>0</v>
      </c>
      <c r="AB113" s="15">
        <v>41125</v>
      </c>
      <c r="AD113" s="1">
        <v>43739</v>
      </c>
    </row>
    <row r="114" spans="1:33" s="3" customFormat="1" ht="19.5" hidden="1" customHeight="1">
      <c r="A114" s="23" t="s">
        <v>711</v>
      </c>
      <c r="B114" s="23" t="s">
        <v>19</v>
      </c>
      <c r="C114" s="108">
        <f t="shared" si="9"/>
        <v>7</v>
      </c>
      <c r="D114" s="31" t="s">
        <v>274</v>
      </c>
      <c r="E114" s="109"/>
      <c r="F114" s="109"/>
      <c r="G114" s="35"/>
      <c r="H114" s="35"/>
      <c r="I114" s="35"/>
      <c r="J114" s="35"/>
      <c r="K114" s="13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0">
        <f t="shared" si="10"/>
        <v>0</v>
      </c>
      <c r="AA114" s="110">
        <f t="shared" si="11"/>
        <v>0</v>
      </c>
      <c r="AB114" s="15">
        <v>40867</v>
      </c>
      <c r="AD114" s="1">
        <v>43739</v>
      </c>
    </row>
    <row r="115" spans="1:33" s="3" customFormat="1" ht="19.5" hidden="1" customHeight="1">
      <c r="A115" s="23" t="s">
        <v>1023</v>
      </c>
      <c r="B115" s="23" t="s">
        <v>951</v>
      </c>
      <c r="C115" s="108">
        <f t="shared" si="9"/>
        <v>7</v>
      </c>
      <c r="D115" s="31" t="s">
        <v>274</v>
      </c>
      <c r="E115" s="109"/>
      <c r="F115" s="109"/>
      <c r="G115" s="35"/>
      <c r="H115" s="35"/>
      <c r="I115" s="35"/>
      <c r="J115" s="35"/>
      <c r="K115" s="13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0">
        <f t="shared" si="10"/>
        <v>0</v>
      </c>
      <c r="AA115" s="110">
        <f t="shared" si="11"/>
        <v>0</v>
      </c>
      <c r="AB115" s="15">
        <v>40899</v>
      </c>
      <c r="AD115" s="1">
        <v>43739</v>
      </c>
    </row>
    <row r="116" spans="1:33" s="3" customFormat="1" ht="19.5" hidden="1" customHeight="1">
      <c r="A116" s="23" t="s">
        <v>1078</v>
      </c>
      <c r="B116" s="23" t="s">
        <v>132</v>
      </c>
      <c r="C116" s="108">
        <f t="shared" si="9"/>
        <v>7</v>
      </c>
      <c r="D116" s="31" t="s">
        <v>274</v>
      </c>
      <c r="E116" s="109"/>
      <c r="F116" s="109"/>
      <c r="G116" s="35"/>
      <c r="H116" s="35"/>
      <c r="I116" s="35"/>
      <c r="J116" s="35"/>
      <c r="K116" s="13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0">
        <f t="shared" si="10"/>
        <v>0</v>
      </c>
      <c r="AA116" s="110">
        <f t="shared" si="11"/>
        <v>0</v>
      </c>
      <c r="AB116" s="15">
        <v>40973</v>
      </c>
      <c r="AD116" s="1">
        <v>43739</v>
      </c>
    </row>
    <row r="117" spans="1:33" ht="20.100000000000001" customHeight="1">
      <c r="A117" s="2" t="s">
        <v>655</v>
      </c>
      <c r="B117" s="2"/>
      <c r="C117" s="8"/>
      <c r="D117" s="8"/>
      <c r="E117" s="114"/>
      <c r="F117" s="11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14"/>
      <c r="AD117" s="1"/>
      <c r="AE117" s="20"/>
    </row>
    <row r="118" spans="1:33" ht="19.5" customHeight="1">
      <c r="A118" s="23" t="s">
        <v>1296</v>
      </c>
      <c r="B118" s="23" t="s">
        <v>38</v>
      </c>
      <c r="C118" s="108">
        <f t="shared" ref="C118:C148" si="12">ROUNDDOWN(YEARFRAC(AB118,AD118),0)</f>
        <v>8</v>
      </c>
      <c r="D118" s="31" t="s">
        <v>274</v>
      </c>
      <c r="E118" s="109"/>
      <c r="F118" s="109"/>
      <c r="G118" s="35"/>
      <c r="H118" s="35"/>
      <c r="I118" s="35"/>
      <c r="J118" s="35"/>
      <c r="K118" s="13"/>
      <c r="L118" s="35"/>
      <c r="M118" s="35"/>
      <c r="N118" s="35"/>
      <c r="O118" s="35">
        <v>18</v>
      </c>
      <c r="P118" s="35">
        <v>4</v>
      </c>
      <c r="Q118" s="35">
        <v>18</v>
      </c>
      <c r="R118" s="35">
        <v>20</v>
      </c>
      <c r="S118" s="35">
        <v>20</v>
      </c>
      <c r="T118" s="35">
        <v>25</v>
      </c>
      <c r="U118" s="35"/>
      <c r="V118" s="35">
        <v>4</v>
      </c>
      <c r="W118" s="35">
        <v>23</v>
      </c>
      <c r="X118" s="35">
        <v>17</v>
      </c>
      <c r="Y118" s="35"/>
      <c r="Z118" s="30">
        <f t="shared" ref="Z118:Z148" si="13">SUM(E118:Y118)</f>
        <v>149</v>
      </c>
      <c r="AA118" s="110">
        <f t="shared" ref="AA118:AA148" si="14">COUNTIF(E118:Y118,"&gt;0")</f>
        <v>9</v>
      </c>
      <c r="AB118" s="15">
        <v>40718</v>
      </c>
      <c r="AD118" s="1">
        <v>43739</v>
      </c>
      <c r="AE118" s="3"/>
      <c r="AF118" s="3"/>
      <c r="AG118" s="3"/>
    </row>
    <row r="119" spans="1:33" s="3" customFormat="1" ht="19.5" customHeight="1">
      <c r="A119" s="23" t="s">
        <v>1149</v>
      </c>
      <c r="B119" s="23" t="s">
        <v>95</v>
      </c>
      <c r="C119" s="108">
        <f t="shared" si="12"/>
        <v>8</v>
      </c>
      <c r="D119" s="31" t="s">
        <v>274</v>
      </c>
      <c r="E119" s="109"/>
      <c r="F119" s="109"/>
      <c r="G119" s="35">
        <v>16</v>
      </c>
      <c r="H119" s="35"/>
      <c r="I119" s="35"/>
      <c r="J119" s="35"/>
      <c r="K119" s="13"/>
      <c r="L119" s="35"/>
      <c r="M119" s="35"/>
      <c r="N119" s="35"/>
      <c r="O119" s="35"/>
      <c r="P119" s="35"/>
      <c r="Q119" s="35"/>
      <c r="R119" s="35"/>
      <c r="S119" s="58">
        <v>30</v>
      </c>
      <c r="T119" s="35">
        <v>20</v>
      </c>
      <c r="U119" s="35">
        <v>18</v>
      </c>
      <c r="V119" s="35"/>
      <c r="W119" s="35">
        <v>18</v>
      </c>
      <c r="X119" s="35">
        <v>5</v>
      </c>
      <c r="Y119" s="35"/>
      <c r="Z119" s="30">
        <f t="shared" si="13"/>
        <v>107</v>
      </c>
      <c r="AA119" s="110">
        <f t="shared" si="14"/>
        <v>6</v>
      </c>
      <c r="AB119" s="15">
        <v>40667</v>
      </c>
      <c r="AC119"/>
      <c r="AD119" s="1">
        <v>43739</v>
      </c>
    </row>
    <row r="120" spans="1:33" s="3" customFormat="1" ht="19.5" customHeight="1">
      <c r="A120" s="23" t="s">
        <v>1256</v>
      </c>
      <c r="B120" s="23" t="s">
        <v>56</v>
      </c>
      <c r="C120" s="108">
        <f t="shared" si="12"/>
        <v>8</v>
      </c>
      <c r="D120" s="31" t="s">
        <v>274</v>
      </c>
      <c r="E120" s="109"/>
      <c r="F120" s="109"/>
      <c r="G120" s="35"/>
      <c r="H120" s="35"/>
      <c r="I120" s="35">
        <v>8</v>
      </c>
      <c r="J120" s="35">
        <v>21</v>
      </c>
      <c r="K120" s="13"/>
      <c r="L120" s="35"/>
      <c r="M120" s="35"/>
      <c r="N120" s="35"/>
      <c r="O120" s="58">
        <v>28</v>
      </c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0">
        <f t="shared" si="13"/>
        <v>57</v>
      </c>
      <c r="AA120" s="110">
        <f t="shared" si="14"/>
        <v>3</v>
      </c>
      <c r="AB120" s="15">
        <v>40682</v>
      </c>
      <c r="AD120" s="1">
        <v>43739</v>
      </c>
    </row>
    <row r="121" spans="1:33" ht="19.5" customHeight="1">
      <c r="A121" s="23" t="s">
        <v>1241</v>
      </c>
      <c r="B121" s="23" t="s">
        <v>20</v>
      </c>
      <c r="C121" s="108">
        <f t="shared" si="12"/>
        <v>8</v>
      </c>
      <c r="D121" s="31" t="s">
        <v>274</v>
      </c>
      <c r="E121" s="109"/>
      <c r="F121" s="109"/>
      <c r="G121" s="35"/>
      <c r="H121" s="35">
        <v>25</v>
      </c>
      <c r="I121" s="35"/>
      <c r="J121" s="35">
        <v>26</v>
      </c>
      <c r="K121" s="13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0">
        <f t="shared" si="13"/>
        <v>51</v>
      </c>
      <c r="AA121" s="110">
        <f t="shared" si="14"/>
        <v>2</v>
      </c>
      <c r="AB121" s="15">
        <v>40488</v>
      </c>
      <c r="AC121" s="3"/>
      <c r="AD121" s="1">
        <v>43739</v>
      </c>
      <c r="AE121" s="3"/>
      <c r="AF121" s="3"/>
      <c r="AG121" s="3"/>
    </row>
    <row r="122" spans="1:33" ht="19.5" customHeight="1">
      <c r="A122" s="23" t="s">
        <v>1074</v>
      </c>
      <c r="B122" s="23" t="s">
        <v>85</v>
      </c>
      <c r="C122" s="108">
        <f t="shared" si="12"/>
        <v>8</v>
      </c>
      <c r="D122" s="31" t="s">
        <v>274</v>
      </c>
      <c r="E122" s="115"/>
      <c r="F122" s="115"/>
      <c r="G122" s="13"/>
      <c r="H122" s="13"/>
      <c r="I122" s="13">
        <v>48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30">
        <f t="shared" si="13"/>
        <v>48</v>
      </c>
      <c r="AA122" s="110">
        <f t="shared" si="14"/>
        <v>1</v>
      </c>
      <c r="AB122" s="15">
        <v>40632</v>
      </c>
      <c r="AD122" s="1">
        <v>43739</v>
      </c>
      <c r="AE122" s="20"/>
    </row>
    <row r="123" spans="1:33" ht="19.5" customHeight="1">
      <c r="A123" s="23" t="s">
        <v>619</v>
      </c>
      <c r="B123" s="23" t="s">
        <v>26</v>
      </c>
      <c r="C123" s="108">
        <f t="shared" si="12"/>
        <v>8</v>
      </c>
      <c r="D123" s="31" t="s">
        <v>274</v>
      </c>
      <c r="E123" s="109"/>
      <c r="F123" s="109"/>
      <c r="G123" s="35"/>
      <c r="H123" s="35"/>
      <c r="I123" s="35"/>
      <c r="J123" s="35"/>
      <c r="K123" s="13"/>
      <c r="L123" s="35"/>
      <c r="M123" s="35"/>
      <c r="N123" s="35">
        <v>17</v>
      </c>
      <c r="O123" s="35"/>
      <c r="P123" s="35"/>
      <c r="Q123" s="35"/>
      <c r="R123" s="35"/>
      <c r="S123" s="35"/>
      <c r="T123" s="58">
        <v>30</v>
      </c>
      <c r="U123" s="35"/>
      <c r="V123" s="35"/>
      <c r="W123" s="35"/>
      <c r="X123" s="35"/>
      <c r="Y123" s="35"/>
      <c r="Z123" s="30">
        <f t="shared" si="13"/>
        <v>47</v>
      </c>
      <c r="AA123" s="110">
        <f t="shared" si="14"/>
        <v>2</v>
      </c>
      <c r="AB123" s="15">
        <v>40592</v>
      </c>
      <c r="AC123" s="3"/>
      <c r="AD123" s="1">
        <v>43739</v>
      </c>
      <c r="AE123" s="3"/>
      <c r="AF123" s="3"/>
      <c r="AG123" s="3"/>
    </row>
    <row r="124" spans="1:33" ht="19.5" customHeight="1">
      <c r="A124" s="23" t="s">
        <v>1295</v>
      </c>
      <c r="B124" s="23" t="s">
        <v>495</v>
      </c>
      <c r="C124" s="108">
        <f>ROUNDDOWN(YEARFRAC(AB124,AD124),0)</f>
        <v>8</v>
      </c>
      <c r="D124" s="31" t="s">
        <v>274</v>
      </c>
      <c r="E124" s="109"/>
      <c r="F124" s="109"/>
      <c r="G124" s="35"/>
      <c r="H124" s="35"/>
      <c r="I124" s="35"/>
      <c r="J124" s="35"/>
      <c r="K124" s="13"/>
      <c r="L124" s="35"/>
      <c r="M124" s="35"/>
      <c r="N124" s="35"/>
      <c r="O124" s="35">
        <v>18</v>
      </c>
      <c r="P124" s="35"/>
      <c r="Q124" s="35"/>
      <c r="R124" s="35"/>
      <c r="S124" s="35"/>
      <c r="T124" s="35"/>
      <c r="U124" s="35"/>
      <c r="V124" s="35"/>
      <c r="W124" s="58">
        <v>28</v>
      </c>
      <c r="X124" s="35"/>
      <c r="Y124" s="35"/>
      <c r="Z124" s="30">
        <f>SUM(E124:Y124)</f>
        <v>46</v>
      </c>
      <c r="AA124" s="110">
        <f>COUNTIF(E124:Y124,"&gt;0")</f>
        <v>2</v>
      </c>
      <c r="AB124" s="15">
        <v>40765</v>
      </c>
      <c r="AC124" s="3"/>
      <c r="AD124" s="1">
        <v>43739</v>
      </c>
      <c r="AE124" s="3"/>
      <c r="AF124" s="3"/>
      <c r="AG124" s="3"/>
    </row>
    <row r="125" spans="1:33" ht="19.5" customHeight="1">
      <c r="A125" s="23" t="s">
        <v>1241</v>
      </c>
      <c r="B125" s="23" t="s">
        <v>1242</v>
      </c>
      <c r="C125" s="108">
        <f t="shared" si="12"/>
        <v>8</v>
      </c>
      <c r="D125" s="31" t="s">
        <v>274</v>
      </c>
      <c r="E125" s="109"/>
      <c r="F125" s="109"/>
      <c r="G125" s="35"/>
      <c r="H125" s="35">
        <v>20</v>
      </c>
      <c r="I125" s="35"/>
      <c r="J125" s="35">
        <v>18</v>
      </c>
      <c r="K125" s="13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0">
        <f t="shared" si="13"/>
        <v>38</v>
      </c>
      <c r="AA125" s="110">
        <f t="shared" si="14"/>
        <v>2</v>
      </c>
      <c r="AB125" s="15">
        <v>40488</v>
      </c>
      <c r="AC125" s="3"/>
      <c r="AD125" s="1">
        <v>43739</v>
      </c>
      <c r="AE125" s="3"/>
      <c r="AF125" s="3"/>
      <c r="AG125" s="3"/>
    </row>
    <row r="126" spans="1:33" ht="19.5" customHeight="1">
      <c r="A126" s="23" t="s">
        <v>1320</v>
      </c>
      <c r="B126" s="23" t="s">
        <v>1421</v>
      </c>
      <c r="C126" s="108">
        <f t="shared" si="12"/>
        <v>8</v>
      </c>
      <c r="D126" s="31" t="s">
        <v>274</v>
      </c>
      <c r="E126" s="109"/>
      <c r="F126" s="109"/>
      <c r="G126" s="35"/>
      <c r="H126" s="35"/>
      <c r="I126" s="35"/>
      <c r="J126" s="35"/>
      <c r="K126" s="13"/>
      <c r="L126" s="35"/>
      <c r="M126" s="35"/>
      <c r="N126" s="35"/>
      <c r="O126" s="35"/>
      <c r="P126" s="35"/>
      <c r="Q126" s="35"/>
      <c r="R126" s="35"/>
      <c r="S126" s="58"/>
      <c r="T126" s="35"/>
      <c r="U126" s="35">
        <v>23</v>
      </c>
      <c r="V126" s="35"/>
      <c r="W126" s="35"/>
      <c r="X126" s="35"/>
      <c r="Y126" s="35"/>
      <c r="Z126" s="30">
        <f t="shared" si="13"/>
        <v>23</v>
      </c>
      <c r="AA126" s="110">
        <f t="shared" si="14"/>
        <v>1</v>
      </c>
      <c r="AB126" s="15">
        <v>40466</v>
      </c>
      <c r="AD126" s="1">
        <v>43739</v>
      </c>
      <c r="AE126" s="3"/>
      <c r="AF126" s="3"/>
      <c r="AG126" s="3"/>
    </row>
    <row r="127" spans="1:33" ht="19.5" customHeight="1">
      <c r="A127" s="23" t="s">
        <v>1248</v>
      </c>
      <c r="B127" s="23" t="s">
        <v>1234</v>
      </c>
      <c r="C127" s="108">
        <f t="shared" si="12"/>
        <v>8</v>
      </c>
      <c r="D127" s="31" t="s">
        <v>274</v>
      </c>
      <c r="E127" s="115"/>
      <c r="F127" s="115"/>
      <c r="G127" s="13">
        <v>6</v>
      </c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30">
        <f t="shared" si="13"/>
        <v>6</v>
      </c>
      <c r="AA127" s="110">
        <f t="shared" si="14"/>
        <v>1</v>
      </c>
      <c r="AB127" s="15">
        <v>40539</v>
      </c>
      <c r="AD127" s="1">
        <v>43739</v>
      </c>
      <c r="AE127" s="20"/>
    </row>
    <row r="128" spans="1:33" ht="19.5" hidden="1" customHeight="1">
      <c r="A128" s="23" t="s">
        <v>884</v>
      </c>
      <c r="B128" s="23" t="s">
        <v>85</v>
      </c>
      <c r="C128" s="108">
        <f t="shared" si="12"/>
        <v>8</v>
      </c>
      <c r="D128" s="31" t="s">
        <v>274</v>
      </c>
      <c r="E128" s="109"/>
      <c r="F128" s="109"/>
      <c r="G128" s="35"/>
      <c r="H128" s="35"/>
      <c r="I128" s="35"/>
      <c r="J128" s="35"/>
      <c r="K128" s="13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0">
        <f t="shared" si="13"/>
        <v>0</v>
      </c>
      <c r="AA128" s="110">
        <f t="shared" si="14"/>
        <v>0</v>
      </c>
      <c r="AB128" s="15">
        <v>40817</v>
      </c>
      <c r="AC128" s="3"/>
      <c r="AD128" s="1">
        <v>43739</v>
      </c>
      <c r="AE128" s="3"/>
      <c r="AF128" s="3"/>
      <c r="AG128" s="3"/>
    </row>
    <row r="129" spans="1:33" ht="19.5" hidden="1" customHeight="1">
      <c r="A129" s="23" t="s">
        <v>1158</v>
      </c>
      <c r="B129" s="23" t="s">
        <v>1159</v>
      </c>
      <c r="C129" s="108">
        <f t="shared" si="12"/>
        <v>8</v>
      </c>
      <c r="D129" s="31" t="s">
        <v>274</v>
      </c>
      <c r="E129" s="109"/>
      <c r="F129" s="109"/>
      <c r="G129" s="35"/>
      <c r="H129" s="35"/>
      <c r="I129" s="35"/>
      <c r="J129" s="35"/>
      <c r="K129" s="13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0">
        <f t="shared" si="13"/>
        <v>0</v>
      </c>
      <c r="AA129" s="110">
        <f t="shared" si="14"/>
        <v>0</v>
      </c>
      <c r="AB129" s="15">
        <v>40638</v>
      </c>
      <c r="AC129" s="3"/>
      <c r="AD129" s="1">
        <v>43739</v>
      </c>
      <c r="AE129" s="3"/>
      <c r="AF129" s="3"/>
      <c r="AG129" s="3"/>
    </row>
    <row r="130" spans="1:33" ht="19.5" hidden="1" customHeight="1">
      <c r="A130" t="s">
        <v>442</v>
      </c>
      <c r="B130" t="s">
        <v>390</v>
      </c>
      <c r="C130" s="108">
        <f t="shared" si="12"/>
        <v>8</v>
      </c>
      <c r="D130" t="s">
        <v>2</v>
      </c>
      <c r="E130" s="115"/>
      <c r="F130" s="115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30">
        <f t="shared" si="13"/>
        <v>0</v>
      </c>
      <c r="AA130" s="110">
        <f t="shared" si="14"/>
        <v>0</v>
      </c>
      <c r="AB130" s="15">
        <v>40617</v>
      </c>
      <c r="AD130" s="1">
        <v>43739</v>
      </c>
      <c r="AE130" s="20"/>
    </row>
    <row r="131" spans="1:33" s="3" customFormat="1" ht="19.5" hidden="1" customHeight="1">
      <c r="A131" s="23" t="s">
        <v>613</v>
      </c>
      <c r="B131" s="23" t="s">
        <v>1185</v>
      </c>
      <c r="C131" s="108">
        <f t="shared" si="12"/>
        <v>8</v>
      </c>
      <c r="D131" s="31" t="s">
        <v>274</v>
      </c>
      <c r="E131" s="109"/>
      <c r="F131" s="109"/>
      <c r="G131" s="35"/>
      <c r="H131" s="35"/>
      <c r="I131" s="35"/>
      <c r="J131" s="35"/>
      <c r="K131" s="13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0">
        <f t="shared" si="13"/>
        <v>0</v>
      </c>
      <c r="AA131" s="110">
        <f t="shared" si="14"/>
        <v>0</v>
      </c>
      <c r="AB131" s="15">
        <v>40788</v>
      </c>
      <c r="AD131" s="1">
        <v>43739</v>
      </c>
    </row>
    <row r="132" spans="1:33" ht="19.5" hidden="1" customHeight="1">
      <c r="A132" s="23" t="s">
        <v>833</v>
      </c>
      <c r="B132" s="23" t="s">
        <v>1422</v>
      </c>
      <c r="C132" s="108">
        <f t="shared" si="12"/>
        <v>8</v>
      </c>
      <c r="D132" s="31" t="s">
        <v>274</v>
      </c>
      <c r="E132" s="109"/>
      <c r="F132" s="109"/>
      <c r="G132" s="35"/>
      <c r="H132" s="35"/>
      <c r="I132" s="35"/>
      <c r="J132" s="35"/>
      <c r="K132" s="13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0">
        <f t="shared" si="13"/>
        <v>0</v>
      </c>
      <c r="AA132" s="110">
        <f t="shared" si="14"/>
        <v>0</v>
      </c>
      <c r="AB132" s="15">
        <v>40462</v>
      </c>
      <c r="AD132" s="1">
        <v>43739</v>
      </c>
      <c r="AE132" s="3"/>
      <c r="AF132" s="3"/>
      <c r="AG132" s="3"/>
    </row>
    <row r="133" spans="1:33" ht="19.5" hidden="1" customHeight="1">
      <c r="A133" s="23" t="s">
        <v>447</v>
      </c>
      <c r="B133" s="23" t="s">
        <v>448</v>
      </c>
      <c r="C133" s="108">
        <f t="shared" si="12"/>
        <v>8</v>
      </c>
      <c r="D133" s="31" t="s">
        <v>2</v>
      </c>
      <c r="E133" s="109"/>
      <c r="F133" s="109"/>
      <c r="G133" s="35"/>
      <c r="H133" s="35"/>
      <c r="I133" s="35"/>
      <c r="J133" s="35"/>
      <c r="K133" s="13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0">
        <f t="shared" si="13"/>
        <v>0</v>
      </c>
      <c r="AA133" s="110">
        <f t="shared" si="14"/>
        <v>0</v>
      </c>
      <c r="AB133" s="15">
        <v>40497</v>
      </c>
      <c r="AD133" s="1">
        <v>43739</v>
      </c>
      <c r="AE133" s="3"/>
      <c r="AF133" s="3"/>
      <c r="AG133" s="3"/>
    </row>
    <row r="134" spans="1:33" ht="19.5" hidden="1" customHeight="1">
      <c r="A134" s="23" t="s">
        <v>1043</v>
      </c>
      <c r="B134" s="23" t="s">
        <v>99</v>
      </c>
      <c r="C134" s="108">
        <f t="shared" si="12"/>
        <v>8</v>
      </c>
      <c r="D134" s="31" t="s">
        <v>274</v>
      </c>
      <c r="E134" s="109"/>
      <c r="F134" s="109"/>
      <c r="G134" s="35"/>
      <c r="H134" s="35"/>
      <c r="I134" s="35"/>
      <c r="J134" s="35"/>
      <c r="K134" s="13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0">
        <f t="shared" si="13"/>
        <v>0</v>
      </c>
      <c r="AA134" s="110">
        <f t="shared" si="14"/>
        <v>0</v>
      </c>
      <c r="AB134" s="15">
        <v>40486</v>
      </c>
      <c r="AC134" s="3"/>
      <c r="AD134" s="1">
        <v>43739</v>
      </c>
      <c r="AE134" s="3"/>
      <c r="AF134" s="3"/>
      <c r="AG134" s="3"/>
    </row>
    <row r="135" spans="1:33" ht="19.5" hidden="1" customHeight="1">
      <c r="A135" s="23" t="s">
        <v>856</v>
      </c>
      <c r="B135" s="23" t="s">
        <v>857</v>
      </c>
      <c r="C135" s="108">
        <f t="shared" si="12"/>
        <v>8</v>
      </c>
      <c r="D135" s="31" t="s">
        <v>274</v>
      </c>
      <c r="E135" s="109"/>
      <c r="F135" s="109"/>
      <c r="G135" s="35"/>
      <c r="H135" s="35"/>
      <c r="I135" s="35"/>
      <c r="J135" s="35"/>
      <c r="K135" s="13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0">
        <f t="shared" si="13"/>
        <v>0</v>
      </c>
      <c r="AA135" s="110">
        <f t="shared" si="14"/>
        <v>0</v>
      </c>
      <c r="AB135" s="15">
        <v>40767</v>
      </c>
      <c r="AD135" s="1">
        <v>43739</v>
      </c>
      <c r="AE135" s="3"/>
      <c r="AF135" s="3"/>
      <c r="AG135" s="3"/>
    </row>
    <row r="136" spans="1:33" s="3" customFormat="1" ht="19.5" hidden="1" customHeight="1">
      <c r="A136" s="23" t="s">
        <v>891</v>
      </c>
      <c r="B136" s="23" t="s">
        <v>892</v>
      </c>
      <c r="C136" s="108">
        <f t="shared" si="12"/>
        <v>8</v>
      </c>
      <c r="D136" s="31" t="s">
        <v>274</v>
      </c>
      <c r="E136" s="109"/>
      <c r="F136" s="109"/>
      <c r="G136" s="35"/>
      <c r="H136" s="35"/>
      <c r="I136" s="35"/>
      <c r="J136" s="35"/>
      <c r="K136" s="13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0">
        <f t="shared" si="13"/>
        <v>0</v>
      </c>
      <c r="AA136" s="110">
        <f t="shared" si="14"/>
        <v>0</v>
      </c>
      <c r="AB136" s="15">
        <v>40511</v>
      </c>
      <c r="AC136"/>
      <c r="AD136" s="1">
        <v>43739</v>
      </c>
    </row>
    <row r="137" spans="1:33" s="3" customFormat="1" ht="19.5" hidden="1" customHeight="1">
      <c r="A137" s="23" t="s">
        <v>927</v>
      </c>
      <c r="B137" s="23" t="s">
        <v>958</v>
      </c>
      <c r="C137" s="108">
        <f t="shared" si="12"/>
        <v>8</v>
      </c>
      <c r="D137" s="31" t="s">
        <v>274</v>
      </c>
      <c r="E137" s="109"/>
      <c r="F137" s="109"/>
      <c r="G137" s="35"/>
      <c r="H137" s="35"/>
      <c r="I137" s="35"/>
      <c r="J137" s="35"/>
      <c r="K137" s="13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0">
        <f t="shared" si="13"/>
        <v>0</v>
      </c>
      <c r="AA137" s="110">
        <f t="shared" si="14"/>
        <v>0</v>
      </c>
      <c r="AB137" s="15">
        <v>40564</v>
      </c>
      <c r="AC137"/>
      <c r="AD137" s="1">
        <v>43739</v>
      </c>
    </row>
    <row r="138" spans="1:33" ht="19.5" hidden="1" customHeight="1">
      <c r="A138" s="23" t="s">
        <v>956</v>
      </c>
      <c r="B138" s="23" t="s">
        <v>957</v>
      </c>
      <c r="C138" s="108">
        <f t="shared" si="12"/>
        <v>8</v>
      </c>
      <c r="D138" s="31" t="s">
        <v>274</v>
      </c>
      <c r="E138" s="109"/>
      <c r="F138" s="109"/>
      <c r="G138" s="35"/>
      <c r="H138" s="35"/>
      <c r="I138" s="35"/>
      <c r="J138" s="35"/>
      <c r="K138" s="13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0">
        <f t="shared" si="13"/>
        <v>0</v>
      </c>
      <c r="AA138" s="110">
        <f t="shared" si="14"/>
        <v>0</v>
      </c>
      <c r="AB138" s="15">
        <v>40695</v>
      </c>
      <c r="AD138" s="1">
        <v>43739</v>
      </c>
      <c r="AE138" s="3"/>
      <c r="AF138" s="3"/>
      <c r="AG138" s="3"/>
    </row>
    <row r="139" spans="1:33" s="3" customFormat="1" ht="19.5" hidden="1" customHeight="1">
      <c r="A139" s="23" t="s">
        <v>475</v>
      </c>
      <c r="B139" s="23" t="s">
        <v>333</v>
      </c>
      <c r="C139" s="108">
        <f t="shared" si="12"/>
        <v>8</v>
      </c>
      <c r="D139" s="31" t="s">
        <v>2</v>
      </c>
      <c r="E139" s="109"/>
      <c r="F139" s="109"/>
      <c r="G139" s="35"/>
      <c r="H139" s="35"/>
      <c r="I139" s="35"/>
      <c r="J139" s="35"/>
      <c r="K139" s="13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0">
        <f t="shared" si="13"/>
        <v>0</v>
      </c>
      <c r="AA139" s="110">
        <f t="shared" si="14"/>
        <v>0</v>
      </c>
      <c r="AB139" s="15">
        <v>40694</v>
      </c>
      <c r="AD139" s="1">
        <v>43739</v>
      </c>
    </row>
    <row r="140" spans="1:33" s="3" customFormat="1" ht="19.5" hidden="1" customHeight="1">
      <c r="A140" s="23" t="s">
        <v>886</v>
      </c>
      <c r="B140" s="23" t="s">
        <v>61</v>
      </c>
      <c r="C140" s="108">
        <f t="shared" si="12"/>
        <v>8</v>
      </c>
      <c r="D140" s="31" t="s">
        <v>274</v>
      </c>
      <c r="E140" s="109"/>
      <c r="F140" s="109"/>
      <c r="G140" s="35"/>
      <c r="H140" s="35"/>
      <c r="I140" s="35"/>
      <c r="J140" s="35"/>
      <c r="K140" s="13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0">
        <f t="shared" si="13"/>
        <v>0</v>
      </c>
      <c r="AA140" s="110">
        <f t="shared" si="14"/>
        <v>0</v>
      </c>
      <c r="AB140" s="15">
        <v>40532</v>
      </c>
      <c r="AD140" s="1">
        <v>43739</v>
      </c>
    </row>
    <row r="141" spans="1:33" ht="19.5" hidden="1" customHeight="1">
      <c r="A141" s="23" t="s">
        <v>640</v>
      </c>
      <c r="B141" s="23" t="s">
        <v>641</v>
      </c>
      <c r="C141" s="108">
        <f t="shared" si="12"/>
        <v>8</v>
      </c>
      <c r="D141" s="23" t="s">
        <v>2</v>
      </c>
      <c r="E141" s="115"/>
      <c r="F141" s="115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30">
        <f t="shared" si="13"/>
        <v>0</v>
      </c>
      <c r="AA141" s="110">
        <f t="shared" si="14"/>
        <v>0</v>
      </c>
      <c r="AB141" s="1">
        <v>40678</v>
      </c>
      <c r="AC141" s="3"/>
      <c r="AD141" s="1">
        <v>43739</v>
      </c>
      <c r="AE141" s="20"/>
      <c r="AF141" s="2"/>
      <c r="AG141" s="2"/>
    </row>
    <row r="142" spans="1:33" s="3" customFormat="1" ht="19.5" hidden="1" customHeight="1">
      <c r="A142" t="s">
        <v>316</v>
      </c>
      <c r="B142" t="s">
        <v>128</v>
      </c>
      <c r="C142" s="108">
        <f t="shared" si="12"/>
        <v>8</v>
      </c>
      <c r="D142" t="s">
        <v>2</v>
      </c>
      <c r="E142" s="115"/>
      <c r="F142" s="115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30">
        <f t="shared" si="13"/>
        <v>0</v>
      </c>
      <c r="AA142" s="110">
        <f t="shared" si="14"/>
        <v>0</v>
      </c>
      <c r="AB142" s="15">
        <v>40618</v>
      </c>
      <c r="AD142" s="1">
        <v>43739</v>
      </c>
      <c r="AE142" s="20"/>
      <c r="AF142"/>
      <c r="AG142"/>
    </row>
    <row r="143" spans="1:33" s="3" customFormat="1" ht="19.5" hidden="1" customHeight="1">
      <c r="A143" s="23" t="s">
        <v>640</v>
      </c>
      <c r="B143" s="23" t="s">
        <v>641</v>
      </c>
      <c r="C143" s="108">
        <f t="shared" si="12"/>
        <v>8</v>
      </c>
      <c r="D143" s="23" t="s">
        <v>2</v>
      </c>
      <c r="E143" s="115"/>
      <c r="F143" s="115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30">
        <f t="shared" si="13"/>
        <v>0</v>
      </c>
      <c r="AA143" s="110">
        <f t="shared" si="14"/>
        <v>0</v>
      </c>
      <c r="AB143" s="1">
        <v>40678</v>
      </c>
      <c r="AD143" s="1">
        <v>43739</v>
      </c>
      <c r="AE143" s="20"/>
      <c r="AF143" s="2"/>
      <c r="AG143" s="2"/>
    </row>
    <row r="144" spans="1:33" ht="20.100000000000001" hidden="1" customHeight="1">
      <c r="A144" s="23" t="s">
        <v>273</v>
      </c>
      <c r="B144" s="23" t="s">
        <v>449</v>
      </c>
      <c r="C144" s="108">
        <f t="shared" si="12"/>
        <v>8</v>
      </c>
      <c r="D144" s="31" t="s">
        <v>2</v>
      </c>
      <c r="E144" s="109"/>
      <c r="F144" s="109"/>
      <c r="G144" s="35"/>
      <c r="H144" s="35"/>
      <c r="I144" s="35"/>
      <c r="J144" s="35"/>
      <c r="K144" s="13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0">
        <f t="shared" si="13"/>
        <v>0</v>
      </c>
      <c r="AA144" s="110">
        <f t="shared" si="14"/>
        <v>0</v>
      </c>
      <c r="AB144" s="15">
        <v>40773</v>
      </c>
      <c r="AC144" s="3"/>
      <c r="AD144" s="1">
        <v>43739</v>
      </c>
      <c r="AE144" s="3"/>
      <c r="AF144" s="3"/>
      <c r="AG144" s="3"/>
    </row>
    <row r="145" spans="1:33" s="3" customFormat="1" ht="19.5" hidden="1" customHeight="1">
      <c r="A145" s="23" t="s">
        <v>535</v>
      </c>
      <c r="B145" s="23" t="s">
        <v>536</v>
      </c>
      <c r="C145" s="108">
        <f t="shared" si="12"/>
        <v>8</v>
      </c>
      <c r="D145" s="23" t="s">
        <v>2</v>
      </c>
      <c r="E145" s="115"/>
      <c r="F145" s="115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30">
        <f t="shared" si="13"/>
        <v>0</v>
      </c>
      <c r="AA145" s="110">
        <f t="shared" si="14"/>
        <v>0</v>
      </c>
      <c r="AB145" s="15">
        <v>40760</v>
      </c>
      <c r="AD145" s="1">
        <v>43739</v>
      </c>
      <c r="AE145" s="21"/>
      <c r="AF145"/>
      <c r="AG145"/>
    </row>
    <row r="146" spans="1:33" s="3" customFormat="1" ht="19.5" hidden="1" customHeight="1">
      <c r="A146" s="23" t="s">
        <v>587</v>
      </c>
      <c r="B146" s="23" t="s">
        <v>132</v>
      </c>
      <c r="C146" s="108">
        <f t="shared" si="12"/>
        <v>8</v>
      </c>
      <c r="D146" s="23" t="s">
        <v>274</v>
      </c>
      <c r="E146" s="115"/>
      <c r="F146" s="115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30">
        <f t="shared" si="13"/>
        <v>0</v>
      </c>
      <c r="AA146" s="110">
        <f t="shared" si="14"/>
        <v>0</v>
      </c>
      <c r="AB146" s="15">
        <v>40666</v>
      </c>
      <c r="AD146" s="1">
        <v>43739</v>
      </c>
      <c r="AE146" s="21"/>
      <c r="AF146"/>
      <c r="AG146"/>
    </row>
    <row r="147" spans="1:33" ht="20.100000000000001" hidden="1" customHeight="1">
      <c r="A147" s="23" t="s">
        <v>1192</v>
      </c>
      <c r="B147" s="23" t="s">
        <v>132</v>
      </c>
      <c r="C147" s="108">
        <f t="shared" si="12"/>
        <v>8</v>
      </c>
      <c r="D147" s="31" t="s">
        <v>274</v>
      </c>
      <c r="E147" s="115"/>
      <c r="F147" s="115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30">
        <f t="shared" si="13"/>
        <v>0</v>
      </c>
      <c r="AA147" s="110">
        <f t="shared" si="14"/>
        <v>0</v>
      </c>
      <c r="AB147" s="15">
        <v>40529</v>
      </c>
      <c r="AD147" s="1">
        <v>43739</v>
      </c>
      <c r="AE147" s="20"/>
      <c r="AF147" s="2"/>
      <c r="AG147" s="2"/>
    </row>
    <row r="148" spans="1:33" ht="19.5" hidden="1" customHeight="1">
      <c r="A148" s="23" t="s">
        <v>363</v>
      </c>
      <c r="B148" s="23" t="s">
        <v>1177</v>
      </c>
      <c r="C148" s="108">
        <f t="shared" si="12"/>
        <v>8</v>
      </c>
      <c r="D148" s="31" t="s">
        <v>274</v>
      </c>
      <c r="E148" s="109"/>
      <c r="F148" s="109"/>
      <c r="G148" s="35"/>
      <c r="H148" s="35"/>
      <c r="I148" s="35"/>
      <c r="J148" s="35"/>
      <c r="K148" s="13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0">
        <f t="shared" si="13"/>
        <v>0</v>
      </c>
      <c r="AA148" s="110">
        <f t="shared" si="14"/>
        <v>0</v>
      </c>
      <c r="AB148" s="15">
        <v>40691</v>
      </c>
      <c r="AC148" s="3"/>
      <c r="AD148" s="1">
        <v>43739</v>
      </c>
      <c r="AE148" s="3"/>
      <c r="AF148" s="3"/>
      <c r="AG148" s="3"/>
    </row>
    <row r="149" spans="1:33" s="2" customFormat="1" ht="20.100000000000001" customHeight="1">
      <c r="A149" s="2" t="s">
        <v>1098</v>
      </c>
      <c r="C149" s="8"/>
      <c r="D149" s="8"/>
      <c r="E149" s="114"/>
      <c r="F149" s="11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14"/>
      <c r="AD149" s="1">
        <v>43739</v>
      </c>
      <c r="AE149" s="20"/>
      <c r="AF149"/>
      <c r="AG149"/>
    </row>
    <row r="150" spans="1:33" ht="19.5" customHeight="1">
      <c r="A150" s="23" t="s">
        <v>1243</v>
      </c>
      <c r="B150" s="23" t="s">
        <v>95</v>
      </c>
      <c r="C150" s="108">
        <f t="shared" ref="C150:C178" si="15">ROUNDDOWN(YEARFRAC(AB150,AD150),0)</f>
        <v>9</v>
      </c>
      <c r="D150" t="s">
        <v>274</v>
      </c>
      <c r="E150" s="115"/>
      <c r="F150" s="115"/>
      <c r="G150" s="13"/>
      <c r="H150" s="13">
        <v>17</v>
      </c>
      <c r="I150" s="57">
        <v>58</v>
      </c>
      <c r="J150" s="13"/>
      <c r="K150" s="13"/>
      <c r="L150" s="13">
        <v>50</v>
      </c>
      <c r="M150" s="13"/>
      <c r="N150" s="13">
        <v>25</v>
      </c>
      <c r="O150" s="13"/>
      <c r="P150" s="57">
        <v>29</v>
      </c>
      <c r="Q150" s="13"/>
      <c r="R150" s="57">
        <v>30</v>
      </c>
      <c r="S150" s="13"/>
      <c r="T150" s="13">
        <v>5</v>
      </c>
      <c r="U150" s="13"/>
      <c r="V150" s="13"/>
      <c r="W150" s="13"/>
      <c r="X150" s="13">
        <v>25</v>
      </c>
      <c r="Y150" s="13"/>
      <c r="Z150" s="30">
        <f t="shared" ref="Z150:Z178" si="16">SUM(E150:Y150)</f>
        <v>239</v>
      </c>
      <c r="AA150" s="110">
        <f t="shared" ref="AA150:AA178" si="17">COUNTIF(E150:Y150,"&gt;0")</f>
        <v>8</v>
      </c>
      <c r="AB150" s="15">
        <v>40415</v>
      </c>
      <c r="AD150" s="1">
        <v>43739</v>
      </c>
      <c r="AE150" s="20"/>
      <c r="AF150" s="2"/>
      <c r="AG150" s="2"/>
    </row>
    <row r="151" spans="1:33" ht="19.5" customHeight="1">
      <c r="A151" s="23" t="s">
        <v>721</v>
      </c>
      <c r="B151" s="23" t="s">
        <v>1302</v>
      </c>
      <c r="C151" s="108">
        <f t="shared" si="15"/>
        <v>9</v>
      </c>
      <c r="D151" s="31" t="s">
        <v>274</v>
      </c>
      <c r="E151" s="109"/>
      <c r="F151" s="109"/>
      <c r="G151" s="35"/>
      <c r="H151" s="35"/>
      <c r="I151" s="35"/>
      <c r="J151" s="35"/>
      <c r="K151" s="13"/>
      <c r="L151" s="35"/>
      <c r="M151" s="35"/>
      <c r="N151" s="35"/>
      <c r="O151" s="35"/>
      <c r="P151" s="35"/>
      <c r="Q151" s="35">
        <v>23</v>
      </c>
      <c r="R151" s="35"/>
      <c r="S151" s="35"/>
      <c r="T151" s="35"/>
      <c r="U151" s="58">
        <v>28</v>
      </c>
      <c r="V151" s="58">
        <v>29</v>
      </c>
      <c r="W151" s="58">
        <v>29</v>
      </c>
      <c r="X151" s="58">
        <v>30</v>
      </c>
      <c r="Y151" s="58"/>
      <c r="Z151" s="30">
        <f t="shared" si="16"/>
        <v>139</v>
      </c>
      <c r="AA151" s="110">
        <f t="shared" si="17"/>
        <v>5</v>
      </c>
      <c r="AB151" s="15">
        <v>40212</v>
      </c>
      <c r="AD151" s="1">
        <v>43739</v>
      </c>
      <c r="AE151" s="3"/>
      <c r="AF151" s="3"/>
      <c r="AG151" s="3"/>
    </row>
    <row r="152" spans="1:33" ht="20.100000000000001" customHeight="1">
      <c r="A152" s="23" t="s">
        <v>1186</v>
      </c>
      <c r="B152" s="23" t="s">
        <v>1187</v>
      </c>
      <c r="C152" s="108">
        <f t="shared" si="15"/>
        <v>9</v>
      </c>
      <c r="D152" s="31" t="s">
        <v>274</v>
      </c>
      <c r="E152" s="109"/>
      <c r="F152" s="109"/>
      <c r="G152" s="35">
        <v>19</v>
      </c>
      <c r="H152" s="35"/>
      <c r="I152" s="35">
        <v>16</v>
      </c>
      <c r="J152" s="35"/>
      <c r="K152" s="13"/>
      <c r="L152" s="35"/>
      <c r="M152" s="35"/>
      <c r="N152" s="35"/>
      <c r="O152" s="35"/>
      <c r="P152" s="35"/>
      <c r="Q152" s="35"/>
      <c r="R152" s="35">
        <v>25</v>
      </c>
      <c r="S152" s="35"/>
      <c r="T152" s="35"/>
      <c r="U152" s="35"/>
      <c r="V152" s="35">
        <v>19</v>
      </c>
      <c r="W152" s="35">
        <v>24</v>
      </c>
      <c r="X152" s="35"/>
      <c r="Y152" s="35"/>
      <c r="Z152" s="30">
        <f t="shared" si="16"/>
        <v>103</v>
      </c>
      <c r="AA152" s="110">
        <f t="shared" si="17"/>
        <v>5</v>
      </c>
      <c r="AB152" s="15">
        <v>40103</v>
      </c>
      <c r="AD152" s="1">
        <v>43739</v>
      </c>
      <c r="AE152" s="3"/>
      <c r="AF152" s="3"/>
      <c r="AG152" s="3"/>
    </row>
    <row r="153" spans="1:33" ht="20.100000000000001" customHeight="1">
      <c r="A153" s="23" t="s">
        <v>1147</v>
      </c>
      <c r="B153" s="23" t="s">
        <v>1148</v>
      </c>
      <c r="C153" s="108">
        <f t="shared" si="15"/>
        <v>9</v>
      </c>
      <c r="D153" s="31" t="s">
        <v>274</v>
      </c>
      <c r="E153" s="109"/>
      <c r="F153" s="109"/>
      <c r="G153" s="58">
        <v>31</v>
      </c>
      <c r="H153" s="58">
        <v>30</v>
      </c>
      <c r="I153" s="35"/>
      <c r="J153" s="35"/>
      <c r="K153" s="13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0">
        <f t="shared" si="16"/>
        <v>61</v>
      </c>
      <c r="AA153" s="110">
        <f t="shared" si="17"/>
        <v>2</v>
      </c>
      <c r="AB153" s="15">
        <v>40399</v>
      </c>
      <c r="AD153" s="1">
        <v>43739</v>
      </c>
      <c r="AE153" s="3"/>
      <c r="AF153" s="3"/>
      <c r="AG153" s="3"/>
    </row>
    <row r="154" spans="1:33" ht="20.100000000000001" customHeight="1">
      <c r="A154" s="23" t="s">
        <v>745</v>
      </c>
      <c r="B154" s="23" t="s">
        <v>90</v>
      </c>
      <c r="C154" s="108">
        <f t="shared" si="15"/>
        <v>9</v>
      </c>
      <c r="D154" s="23" t="s">
        <v>2</v>
      </c>
      <c r="E154" s="115"/>
      <c r="F154" s="115"/>
      <c r="G154" s="13"/>
      <c r="H154" s="13"/>
      <c r="I154" s="13">
        <v>52</v>
      </c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30">
        <f t="shared" si="16"/>
        <v>52</v>
      </c>
      <c r="AA154" s="110">
        <f t="shared" si="17"/>
        <v>1</v>
      </c>
      <c r="AB154" s="15">
        <v>40250</v>
      </c>
      <c r="AC154" s="3"/>
      <c r="AD154" s="1">
        <v>43739</v>
      </c>
      <c r="AE154" s="21"/>
    </row>
    <row r="155" spans="1:33" ht="19.5" customHeight="1">
      <c r="A155" s="23" t="s">
        <v>1288</v>
      </c>
      <c r="B155" s="23" t="s">
        <v>950</v>
      </c>
      <c r="C155" s="108">
        <f t="shared" si="15"/>
        <v>9</v>
      </c>
      <c r="D155" s="31" t="s">
        <v>274</v>
      </c>
      <c r="E155" s="109"/>
      <c r="F155" s="109"/>
      <c r="G155" s="35"/>
      <c r="H155" s="35"/>
      <c r="I155" s="35"/>
      <c r="J155" s="35"/>
      <c r="K155" s="13"/>
      <c r="L155" s="35"/>
      <c r="M155" s="35">
        <v>6</v>
      </c>
      <c r="N155" s="35"/>
      <c r="O155" s="35"/>
      <c r="P155" s="35"/>
      <c r="Q155" s="35"/>
      <c r="R155" s="35"/>
      <c r="S155" s="35"/>
      <c r="T155" s="35"/>
      <c r="U155" s="35"/>
      <c r="V155" s="35"/>
      <c r="W155" s="35">
        <v>19</v>
      </c>
      <c r="X155" s="35">
        <v>20</v>
      </c>
      <c r="Y155" s="35"/>
      <c r="Z155" s="30">
        <f t="shared" si="16"/>
        <v>45</v>
      </c>
      <c r="AA155" s="110">
        <f t="shared" si="17"/>
        <v>3</v>
      </c>
      <c r="AB155" s="15">
        <v>40239</v>
      </c>
      <c r="AD155" s="1">
        <v>43739</v>
      </c>
      <c r="AE155" s="3"/>
      <c r="AF155" s="3"/>
      <c r="AG155" s="3"/>
    </row>
    <row r="156" spans="1:33" ht="20.100000000000001" customHeight="1">
      <c r="A156" s="23" t="s">
        <v>885</v>
      </c>
      <c r="B156" s="23" t="s">
        <v>189</v>
      </c>
      <c r="C156" s="108">
        <f t="shared" si="15"/>
        <v>9</v>
      </c>
      <c r="D156" s="23" t="s">
        <v>274</v>
      </c>
      <c r="E156" s="115"/>
      <c r="F156" s="115"/>
      <c r="G156" s="13"/>
      <c r="H156" s="13"/>
      <c r="I156" s="13"/>
      <c r="J156" s="13"/>
      <c r="K156" s="13"/>
      <c r="L156" s="13">
        <v>34</v>
      </c>
      <c r="M156" s="13"/>
      <c r="N156" s="13">
        <v>5</v>
      </c>
      <c r="O156" s="13"/>
      <c r="P156" s="13"/>
      <c r="Q156" s="13"/>
      <c r="R156" s="13"/>
      <c r="S156" s="13"/>
      <c r="T156" s="13"/>
      <c r="U156" s="13"/>
      <c r="V156" s="13"/>
      <c r="W156" s="13">
        <v>4</v>
      </c>
      <c r="X156" s="13"/>
      <c r="Y156" s="13"/>
      <c r="Z156" s="30">
        <f t="shared" si="16"/>
        <v>43</v>
      </c>
      <c r="AA156" s="110">
        <f t="shared" si="17"/>
        <v>3</v>
      </c>
      <c r="AB156" s="15">
        <v>40300</v>
      </c>
      <c r="AD156" s="1">
        <v>43739</v>
      </c>
      <c r="AE156" s="21"/>
    </row>
    <row r="157" spans="1:33" ht="20.100000000000001" customHeight="1">
      <c r="A157" s="23" t="s">
        <v>1255</v>
      </c>
      <c r="B157" s="23" t="s">
        <v>476</v>
      </c>
      <c r="C157" s="108">
        <f t="shared" si="15"/>
        <v>9</v>
      </c>
      <c r="D157" s="31" t="s">
        <v>274</v>
      </c>
      <c r="E157" s="109"/>
      <c r="F157" s="109"/>
      <c r="G157" s="58"/>
      <c r="H157" s="58"/>
      <c r="I157" s="35">
        <v>42</v>
      </c>
      <c r="J157" s="35"/>
      <c r="K157" s="13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0">
        <f t="shared" si="16"/>
        <v>42</v>
      </c>
      <c r="AA157" s="110">
        <f t="shared" si="17"/>
        <v>1</v>
      </c>
      <c r="AB157" s="15">
        <v>40223</v>
      </c>
      <c r="AD157" s="1">
        <v>43739</v>
      </c>
      <c r="AE157" s="3"/>
      <c r="AF157" s="3"/>
      <c r="AG157" s="3"/>
    </row>
    <row r="158" spans="1:33" ht="20.100000000000001" customHeight="1">
      <c r="A158" s="23" t="s">
        <v>1232</v>
      </c>
      <c r="B158" s="23" t="s">
        <v>1233</v>
      </c>
      <c r="C158" s="108">
        <f t="shared" si="15"/>
        <v>9</v>
      </c>
      <c r="D158" s="31" t="s">
        <v>274</v>
      </c>
      <c r="E158" s="115"/>
      <c r="F158" s="115"/>
      <c r="G158" s="13">
        <v>21</v>
      </c>
      <c r="H158" s="13">
        <v>5</v>
      </c>
      <c r="I158" s="13"/>
      <c r="J158" s="13">
        <v>16</v>
      </c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30">
        <f t="shared" si="16"/>
        <v>42</v>
      </c>
      <c r="AA158" s="110">
        <f t="shared" si="17"/>
        <v>3</v>
      </c>
      <c r="AB158" s="15">
        <v>40361</v>
      </c>
      <c r="AD158" s="1">
        <v>43739</v>
      </c>
      <c r="AE158" s="20"/>
    </row>
    <row r="159" spans="1:33" ht="19.5" customHeight="1">
      <c r="A159" s="23" t="s">
        <v>959</v>
      </c>
      <c r="B159" s="23" t="s">
        <v>466</v>
      </c>
      <c r="C159" s="108">
        <f t="shared" si="15"/>
        <v>9</v>
      </c>
      <c r="D159" s="31" t="s">
        <v>274</v>
      </c>
      <c r="E159" s="109"/>
      <c r="F159" s="109"/>
      <c r="G159" s="35"/>
      <c r="H159" s="35"/>
      <c r="I159" s="35">
        <v>38</v>
      </c>
      <c r="J159" s="35"/>
      <c r="K159" s="13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0">
        <f t="shared" si="16"/>
        <v>38</v>
      </c>
      <c r="AA159" s="110">
        <f t="shared" si="17"/>
        <v>1</v>
      </c>
      <c r="AB159" s="15">
        <v>40410</v>
      </c>
      <c r="AC159" s="3"/>
      <c r="AD159" s="1">
        <v>43739</v>
      </c>
      <c r="AE159" s="3"/>
      <c r="AF159" s="3"/>
      <c r="AG159" s="3"/>
    </row>
    <row r="160" spans="1:33" ht="19.5" customHeight="1">
      <c r="A160" s="23" t="s">
        <v>1325</v>
      </c>
      <c r="B160" s="23" t="s">
        <v>86</v>
      </c>
      <c r="C160" s="108">
        <f t="shared" si="15"/>
        <v>9</v>
      </c>
      <c r="D160" s="23" t="s">
        <v>2</v>
      </c>
      <c r="E160" s="115"/>
      <c r="F160" s="115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>
        <v>24</v>
      </c>
      <c r="W160" s="13"/>
      <c r="X160" s="13"/>
      <c r="Y160" s="13"/>
      <c r="Z160" s="30">
        <f t="shared" si="16"/>
        <v>24</v>
      </c>
      <c r="AA160" s="110">
        <f t="shared" si="17"/>
        <v>1</v>
      </c>
      <c r="AB160" s="1">
        <v>40216</v>
      </c>
      <c r="AD160" s="1">
        <v>43739</v>
      </c>
      <c r="AE160" s="20"/>
      <c r="AF160" s="2"/>
      <c r="AG160" s="2"/>
    </row>
    <row r="161" spans="1:33" ht="20.100000000000001" customHeight="1">
      <c r="A161" s="23" t="s">
        <v>579</v>
      </c>
      <c r="B161" s="23" t="s">
        <v>1315</v>
      </c>
      <c r="C161" s="108">
        <f t="shared" si="15"/>
        <v>9</v>
      </c>
      <c r="D161" s="23" t="s">
        <v>2</v>
      </c>
      <c r="E161" s="115"/>
      <c r="F161" s="115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>
        <v>23</v>
      </c>
      <c r="U161" s="13"/>
      <c r="V161" s="13"/>
      <c r="W161" s="13"/>
      <c r="X161" s="13"/>
      <c r="Y161" s="13"/>
      <c r="Z161" s="30">
        <f t="shared" si="16"/>
        <v>23</v>
      </c>
      <c r="AA161" s="110">
        <f t="shared" si="17"/>
        <v>1</v>
      </c>
      <c r="AB161" s="1">
        <v>40401</v>
      </c>
      <c r="AD161" s="1">
        <v>43739</v>
      </c>
      <c r="AE161" s="20"/>
      <c r="AF161" s="2"/>
      <c r="AG161" s="2"/>
    </row>
    <row r="162" spans="1:33" ht="20.100000000000001" customHeight="1">
      <c r="A162" s="23" t="s">
        <v>1308</v>
      </c>
      <c r="B162" s="23" t="s">
        <v>258</v>
      </c>
      <c r="C162" s="108">
        <f t="shared" si="15"/>
        <v>9</v>
      </c>
      <c r="D162" s="31" t="s">
        <v>274</v>
      </c>
      <c r="E162" s="109"/>
      <c r="F162" s="109"/>
      <c r="G162" s="35"/>
      <c r="H162" s="35"/>
      <c r="I162" s="35"/>
      <c r="J162" s="35"/>
      <c r="K162" s="13"/>
      <c r="L162" s="35"/>
      <c r="M162" s="35"/>
      <c r="N162" s="35"/>
      <c r="O162" s="35"/>
      <c r="P162" s="35"/>
      <c r="Q162" s="35"/>
      <c r="R162" s="35">
        <v>5</v>
      </c>
      <c r="S162" s="35"/>
      <c r="T162" s="35"/>
      <c r="U162" s="35"/>
      <c r="V162" s="35"/>
      <c r="W162" s="35"/>
      <c r="X162" s="35"/>
      <c r="Y162" s="35"/>
      <c r="Z162" s="30">
        <f t="shared" si="16"/>
        <v>5</v>
      </c>
      <c r="AA162" s="110">
        <f t="shared" si="17"/>
        <v>1</v>
      </c>
      <c r="AB162" s="15">
        <v>40260</v>
      </c>
      <c r="AD162" s="1">
        <v>43739</v>
      </c>
      <c r="AE162" s="3"/>
      <c r="AF162" s="3"/>
      <c r="AG162" s="3"/>
    </row>
    <row r="163" spans="1:33" s="3" customFormat="1" ht="19.5" hidden="1" customHeight="1">
      <c r="A163" s="23" t="s">
        <v>854</v>
      </c>
      <c r="B163" s="23" t="s">
        <v>1048</v>
      </c>
      <c r="C163" s="108">
        <f t="shared" si="15"/>
        <v>9</v>
      </c>
      <c r="D163" s="31" t="s">
        <v>274</v>
      </c>
      <c r="E163" s="109"/>
      <c r="F163" s="109"/>
      <c r="G163" s="35"/>
      <c r="H163" s="35"/>
      <c r="I163" s="35"/>
      <c r="J163" s="35"/>
      <c r="K163" s="13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0">
        <f t="shared" si="16"/>
        <v>0</v>
      </c>
      <c r="AA163" s="110">
        <f t="shared" si="17"/>
        <v>0</v>
      </c>
      <c r="AB163" s="15">
        <v>40403</v>
      </c>
      <c r="AC163"/>
      <c r="AD163" s="1">
        <v>43739</v>
      </c>
    </row>
    <row r="164" spans="1:33" ht="20.100000000000001" hidden="1" customHeight="1">
      <c r="A164" s="23" t="s">
        <v>537</v>
      </c>
      <c r="B164" s="23" t="s">
        <v>211</v>
      </c>
      <c r="C164" s="108">
        <f t="shared" si="15"/>
        <v>9</v>
      </c>
      <c r="D164" t="s">
        <v>2</v>
      </c>
      <c r="E164" s="115"/>
      <c r="F164" s="115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30">
        <f t="shared" si="16"/>
        <v>0</v>
      </c>
      <c r="AA164" s="110">
        <f t="shared" si="17"/>
        <v>0</v>
      </c>
      <c r="AB164" s="15">
        <v>40330</v>
      </c>
      <c r="AD164" s="1">
        <v>43739</v>
      </c>
    </row>
    <row r="165" spans="1:33" ht="20.100000000000001" hidden="1" customHeight="1">
      <c r="A165" s="23" t="s">
        <v>954</v>
      </c>
      <c r="B165" s="23" t="s">
        <v>955</v>
      </c>
      <c r="C165" s="108">
        <f t="shared" si="15"/>
        <v>9</v>
      </c>
      <c r="D165" s="31" t="s">
        <v>274</v>
      </c>
      <c r="E165" s="109"/>
      <c r="F165" s="109"/>
      <c r="G165" s="35"/>
      <c r="H165" s="35"/>
      <c r="I165" s="35"/>
      <c r="J165" s="35"/>
      <c r="K165" s="13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0">
        <f t="shared" si="16"/>
        <v>0</v>
      </c>
      <c r="AA165" s="110">
        <f t="shared" si="17"/>
        <v>0</v>
      </c>
      <c r="AB165" s="15">
        <v>40438</v>
      </c>
      <c r="AD165" s="1">
        <v>43739</v>
      </c>
      <c r="AE165" s="3"/>
      <c r="AF165" s="3"/>
      <c r="AG165" s="3"/>
    </row>
    <row r="166" spans="1:33" ht="20.100000000000001" hidden="1" customHeight="1">
      <c r="A166" s="23" t="s">
        <v>576</v>
      </c>
      <c r="B166" s="23" t="s">
        <v>83</v>
      </c>
      <c r="C166" s="108">
        <f t="shared" si="15"/>
        <v>9</v>
      </c>
      <c r="D166" s="23" t="s">
        <v>2</v>
      </c>
      <c r="E166" s="115"/>
      <c r="F166" s="115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30">
        <f t="shared" si="16"/>
        <v>0</v>
      </c>
      <c r="AA166" s="110">
        <f t="shared" si="17"/>
        <v>0</v>
      </c>
      <c r="AB166" s="15">
        <v>40217</v>
      </c>
      <c r="AD166" s="1">
        <v>43739</v>
      </c>
      <c r="AE166" s="21"/>
    </row>
    <row r="167" spans="1:33" s="2" customFormat="1" ht="20.100000000000001" hidden="1" customHeight="1">
      <c r="A167" s="23" t="s">
        <v>577</v>
      </c>
      <c r="B167" s="23" t="s">
        <v>536</v>
      </c>
      <c r="C167" s="108">
        <f t="shared" si="15"/>
        <v>9</v>
      </c>
      <c r="D167" s="23" t="s">
        <v>2</v>
      </c>
      <c r="E167" s="115"/>
      <c r="F167" s="115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30">
        <f t="shared" si="16"/>
        <v>0</v>
      </c>
      <c r="AA167" s="110">
        <f t="shared" si="17"/>
        <v>0</v>
      </c>
      <c r="AB167" s="15">
        <v>40166</v>
      </c>
      <c r="AC167"/>
      <c r="AD167" s="1">
        <v>43739</v>
      </c>
      <c r="AE167" s="21"/>
      <c r="AF167"/>
      <c r="AG167"/>
    </row>
    <row r="168" spans="1:33" ht="20.100000000000001" hidden="1" customHeight="1">
      <c r="A168" s="23" t="s">
        <v>650</v>
      </c>
      <c r="B168" s="23" t="s">
        <v>294</v>
      </c>
      <c r="C168" s="108">
        <f t="shared" si="15"/>
        <v>9</v>
      </c>
      <c r="D168" s="23" t="s">
        <v>2</v>
      </c>
      <c r="E168" s="115"/>
      <c r="F168" s="115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30">
        <f t="shared" si="16"/>
        <v>0</v>
      </c>
      <c r="AA168" s="110">
        <f t="shared" si="17"/>
        <v>0</v>
      </c>
      <c r="AB168" s="15">
        <v>40264</v>
      </c>
      <c r="AC168" s="3"/>
      <c r="AD168" s="1">
        <v>43739</v>
      </c>
      <c r="AE168" s="21"/>
    </row>
    <row r="169" spans="1:33" ht="20.100000000000001" hidden="1" customHeight="1">
      <c r="A169" s="23" t="s">
        <v>768</v>
      </c>
      <c r="B169" s="23" t="s">
        <v>143</v>
      </c>
      <c r="C169" s="108">
        <f t="shared" si="15"/>
        <v>9</v>
      </c>
      <c r="D169" s="23" t="s">
        <v>2</v>
      </c>
      <c r="E169" s="115"/>
      <c r="F169" s="115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30">
        <f t="shared" si="16"/>
        <v>0</v>
      </c>
      <c r="AA169" s="110">
        <f t="shared" si="17"/>
        <v>0</v>
      </c>
      <c r="AB169" s="15">
        <v>40285</v>
      </c>
      <c r="AC169" s="3"/>
      <c r="AD169" s="1">
        <v>43739</v>
      </c>
      <c r="AE169" s="21"/>
    </row>
    <row r="170" spans="1:33" ht="19.5" hidden="1" customHeight="1">
      <c r="A170" t="s">
        <v>705</v>
      </c>
      <c r="B170" t="s">
        <v>169</v>
      </c>
      <c r="C170" s="108">
        <f t="shared" si="15"/>
        <v>9</v>
      </c>
      <c r="D170" t="s">
        <v>2</v>
      </c>
      <c r="E170" s="115"/>
      <c r="F170" s="115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30">
        <f t="shared" si="16"/>
        <v>0</v>
      </c>
      <c r="AA170" s="110">
        <f t="shared" si="17"/>
        <v>0</v>
      </c>
      <c r="AB170" s="15">
        <v>40101</v>
      </c>
      <c r="AD170" s="1">
        <v>43739</v>
      </c>
      <c r="AE170" s="20"/>
      <c r="AF170" s="2"/>
      <c r="AG170" s="2"/>
    </row>
    <row r="171" spans="1:33" ht="20.100000000000001" hidden="1" customHeight="1">
      <c r="A171" s="23" t="s">
        <v>535</v>
      </c>
      <c r="B171" s="23" t="s">
        <v>337</v>
      </c>
      <c r="C171" s="108">
        <f t="shared" si="15"/>
        <v>9</v>
      </c>
      <c r="D171" s="23" t="s">
        <v>2</v>
      </c>
      <c r="E171" s="115"/>
      <c r="F171" s="115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30">
        <f t="shared" si="16"/>
        <v>0</v>
      </c>
      <c r="AA171" s="110">
        <f t="shared" si="17"/>
        <v>0</v>
      </c>
      <c r="AB171" s="15">
        <v>40268</v>
      </c>
      <c r="AC171" s="3"/>
      <c r="AD171" s="1">
        <v>43739</v>
      </c>
      <c r="AE171" s="21"/>
    </row>
    <row r="172" spans="1:33" s="2" customFormat="1" ht="20.100000000000001" hidden="1" customHeight="1">
      <c r="A172" s="23" t="s">
        <v>905</v>
      </c>
      <c r="B172" s="23" t="s">
        <v>906</v>
      </c>
      <c r="C172" s="108">
        <f t="shared" si="15"/>
        <v>9</v>
      </c>
      <c r="D172" s="31" t="s">
        <v>274</v>
      </c>
      <c r="E172" s="109"/>
      <c r="F172" s="109"/>
      <c r="G172" s="35"/>
      <c r="H172" s="35"/>
      <c r="I172" s="35"/>
      <c r="J172" s="35"/>
      <c r="K172" s="13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0">
        <f t="shared" si="16"/>
        <v>0</v>
      </c>
      <c r="AA172" s="110">
        <f t="shared" si="17"/>
        <v>0</v>
      </c>
      <c r="AB172" s="15">
        <v>40452</v>
      </c>
      <c r="AC172"/>
      <c r="AD172" s="1">
        <v>43739</v>
      </c>
      <c r="AE172" s="3"/>
      <c r="AF172" s="3"/>
      <c r="AG172" s="3"/>
    </row>
    <row r="173" spans="1:33" s="2" customFormat="1" ht="20.100000000000001" hidden="1" customHeight="1">
      <c r="A173" s="23" t="s">
        <v>747</v>
      </c>
      <c r="B173" s="23" t="s">
        <v>1189</v>
      </c>
      <c r="C173" s="108">
        <f t="shared" si="15"/>
        <v>9</v>
      </c>
      <c r="D173" t="s">
        <v>274</v>
      </c>
      <c r="E173" s="115"/>
      <c r="F173" s="115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30">
        <f t="shared" si="16"/>
        <v>0</v>
      </c>
      <c r="AA173" s="110">
        <f t="shared" si="17"/>
        <v>0</v>
      </c>
      <c r="AB173" s="15">
        <v>40345</v>
      </c>
      <c r="AC173"/>
      <c r="AD173" s="1">
        <v>43739</v>
      </c>
      <c r="AE173" s="20"/>
    </row>
    <row r="174" spans="1:33" s="2" customFormat="1" ht="20.100000000000001" hidden="1" customHeight="1">
      <c r="A174" s="23" t="s">
        <v>1157</v>
      </c>
      <c r="B174" s="23" t="s">
        <v>482</v>
      </c>
      <c r="C174" s="108">
        <f t="shared" si="15"/>
        <v>9</v>
      </c>
      <c r="D174" s="31" t="s">
        <v>274</v>
      </c>
      <c r="E174" s="115"/>
      <c r="F174" s="115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30">
        <f t="shared" si="16"/>
        <v>0</v>
      </c>
      <c r="AA174" s="110">
        <f t="shared" si="17"/>
        <v>0</v>
      </c>
      <c r="AB174" s="15">
        <v>40367</v>
      </c>
      <c r="AC174"/>
      <c r="AD174" s="1">
        <v>43739</v>
      </c>
      <c r="AE174" s="20"/>
      <c r="AF174"/>
      <c r="AG174"/>
    </row>
    <row r="175" spans="1:33" s="2" customFormat="1" ht="20.100000000000001" hidden="1" customHeight="1">
      <c r="A175" s="23" t="s">
        <v>1059</v>
      </c>
      <c r="B175" s="23" t="s">
        <v>1060</v>
      </c>
      <c r="C175" s="108">
        <f t="shared" si="15"/>
        <v>9</v>
      </c>
      <c r="D175" s="23" t="s">
        <v>274</v>
      </c>
      <c r="E175" s="115"/>
      <c r="F175" s="115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30">
        <f t="shared" si="16"/>
        <v>0</v>
      </c>
      <c r="AA175" s="110">
        <f t="shared" si="17"/>
        <v>0</v>
      </c>
      <c r="AB175" s="15">
        <v>40256</v>
      </c>
      <c r="AC175" s="3"/>
      <c r="AD175" s="1">
        <v>43739</v>
      </c>
      <c r="AE175" s="21"/>
      <c r="AF175"/>
      <c r="AG175"/>
    </row>
    <row r="176" spans="1:33" ht="20.100000000000001" hidden="1" customHeight="1">
      <c r="A176" t="s">
        <v>28</v>
      </c>
      <c r="B176" t="s">
        <v>662</v>
      </c>
      <c r="C176" s="108">
        <f t="shared" si="15"/>
        <v>9</v>
      </c>
      <c r="D176" t="s">
        <v>2</v>
      </c>
      <c r="E176" s="115"/>
      <c r="F176" s="115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30">
        <f t="shared" si="16"/>
        <v>0</v>
      </c>
      <c r="AA176" s="110">
        <f t="shared" si="17"/>
        <v>0</v>
      </c>
      <c r="AB176" s="15">
        <v>40142</v>
      </c>
      <c r="AD176" s="1">
        <v>43739</v>
      </c>
      <c r="AE176" s="20"/>
      <c r="AF176" s="2"/>
      <c r="AG176" s="2"/>
    </row>
    <row r="177" spans="1:33" ht="20.100000000000001" hidden="1" customHeight="1">
      <c r="A177" s="23" t="s">
        <v>1198</v>
      </c>
      <c r="B177" s="23" t="s">
        <v>1202</v>
      </c>
      <c r="C177" s="108">
        <f t="shared" si="15"/>
        <v>9</v>
      </c>
      <c r="D177" s="23" t="s">
        <v>274</v>
      </c>
      <c r="E177" s="115"/>
      <c r="F177" s="115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30">
        <f t="shared" si="16"/>
        <v>0</v>
      </c>
      <c r="AA177" s="110">
        <f t="shared" si="17"/>
        <v>0</v>
      </c>
      <c r="AB177" s="15">
        <v>40375</v>
      </c>
      <c r="AC177" s="3"/>
      <c r="AD177" s="1">
        <v>43739</v>
      </c>
      <c r="AE177" s="21"/>
    </row>
    <row r="178" spans="1:33" s="2" customFormat="1" ht="20.100000000000001" hidden="1" customHeight="1">
      <c r="A178" s="23" t="s">
        <v>613</v>
      </c>
      <c r="B178" s="23" t="s">
        <v>37</v>
      </c>
      <c r="C178" s="108">
        <f t="shared" si="15"/>
        <v>9</v>
      </c>
      <c r="D178" s="31" t="s">
        <v>274</v>
      </c>
      <c r="E178" s="109"/>
      <c r="F178" s="109"/>
      <c r="G178" s="35"/>
      <c r="H178" s="35"/>
      <c r="I178" s="35"/>
      <c r="J178" s="35"/>
      <c r="K178" s="13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0">
        <f t="shared" si="16"/>
        <v>0</v>
      </c>
      <c r="AA178" s="110">
        <f t="shared" si="17"/>
        <v>0</v>
      </c>
      <c r="AB178" s="15">
        <v>40126</v>
      </c>
      <c r="AC178"/>
      <c r="AD178" s="1">
        <v>43739</v>
      </c>
      <c r="AE178" s="3"/>
      <c r="AF178" s="3"/>
      <c r="AG178" s="3"/>
    </row>
    <row r="179" spans="1:33" ht="20.100000000000001" customHeight="1">
      <c r="A179" s="2" t="s">
        <v>1423</v>
      </c>
      <c r="C179" s="8"/>
      <c r="D179" s="8"/>
      <c r="E179" s="114"/>
      <c r="F179" s="11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13"/>
      <c r="AD179" s="1">
        <v>43739</v>
      </c>
      <c r="AE179" s="20"/>
    </row>
    <row r="180" spans="1:33" ht="20.100000000000001" customHeight="1">
      <c r="A180" s="23" t="s">
        <v>1038</v>
      </c>
      <c r="B180" s="23" t="s">
        <v>1236</v>
      </c>
      <c r="C180" s="108">
        <f t="shared" ref="C180:C222" si="18">ROUNDDOWN(YEARFRAC(AB180,AD180),0)</f>
        <v>10</v>
      </c>
      <c r="D180" t="s">
        <v>274</v>
      </c>
      <c r="E180" s="115"/>
      <c r="F180" s="115"/>
      <c r="G180" s="13">
        <v>4</v>
      </c>
      <c r="H180" s="13">
        <v>4</v>
      </c>
      <c r="I180" s="13">
        <v>36</v>
      </c>
      <c r="J180" s="13">
        <v>17</v>
      </c>
      <c r="K180" s="13">
        <v>24</v>
      </c>
      <c r="L180" s="13">
        <v>40</v>
      </c>
      <c r="M180" s="13"/>
      <c r="N180" s="13">
        <v>20</v>
      </c>
      <c r="O180" s="13">
        <v>23</v>
      </c>
      <c r="P180" s="13"/>
      <c r="Q180" s="57">
        <v>28</v>
      </c>
      <c r="R180" s="13">
        <v>17</v>
      </c>
      <c r="S180" s="13">
        <v>18</v>
      </c>
      <c r="T180" s="13">
        <v>18</v>
      </c>
      <c r="U180" s="13">
        <v>19</v>
      </c>
      <c r="V180" s="13"/>
      <c r="W180" s="13">
        <v>23</v>
      </c>
      <c r="X180" s="13">
        <v>4</v>
      </c>
      <c r="Y180" s="13"/>
      <c r="Z180" s="30">
        <f t="shared" ref="Z180:Z222" si="19">SUM(E180:Y180)</f>
        <v>295</v>
      </c>
      <c r="AA180" s="110">
        <f t="shared" ref="AA180:AA222" si="20">COUNTIF(E180:Y180,"&gt;0")</f>
        <v>15</v>
      </c>
      <c r="AB180" s="15">
        <v>40046</v>
      </c>
      <c r="AD180" s="1">
        <v>43739</v>
      </c>
    </row>
    <row r="181" spans="1:33" ht="19.5" customHeight="1">
      <c r="A181" s="23" t="s">
        <v>732</v>
      </c>
      <c r="B181" s="23" t="s">
        <v>991</v>
      </c>
      <c r="C181" s="108">
        <f t="shared" si="18"/>
        <v>10</v>
      </c>
      <c r="D181" s="31" t="s">
        <v>274</v>
      </c>
      <c r="E181" s="115"/>
      <c r="F181" s="115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>
        <v>4</v>
      </c>
      <c r="R181" s="13">
        <v>18</v>
      </c>
      <c r="S181" s="13">
        <v>23</v>
      </c>
      <c r="T181" s="57">
        <v>28</v>
      </c>
      <c r="U181" s="13"/>
      <c r="V181" s="13"/>
      <c r="W181" s="57">
        <v>28</v>
      </c>
      <c r="X181" s="13">
        <v>19</v>
      </c>
      <c r="Y181" s="13"/>
      <c r="Z181" s="30">
        <f t="shared" si="19"/>
        <v>120</v>
      </c>
      <c r="AA181" s="110">
        <f t="shared" si="20"/>
        <v>6</v>
      </c>
      <c r="AB181" s="15">
        <v>39904</v>
      </c>
      <c r="AD181" s="1">
        <v>43739</v>
      </c>
      <c r="AE181" s="20"/>
    </row>
    <row r="182" spans="1:33" ht="19.5" customHeight="1">
      <c r="A182" s="23" t="s">
        <v>1074</v>
      </c>
      <c r="B182" s="23" t="s">
        <v>391</v>
      </c>
      <c r="C182" s="108">
        <f t="shared" si="18"/>
        <v>10</v>
      </c>
      <c r="D182" s="23" t="s">
        <v>274</v>
      </c>
      <c r="E182" s="115"/>
      <c r="F182" s="115"/>
      <c r="G182" s="13"/>
      <c r="H182" s="13"/>
      <c r="I182" s="13">
        <v>50</v>
      </c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30">
        <f t="shared" si="19"/>
        <v>50</v>
      </c>
      <c r="AA182" s="110">
        <f t="shared" si="20"/>
        <v>1</v>
      </c>
      <c r="AB182" s="15">
        <v>39883</v>
      </c>
      <c r="AD182" s="1">
        <v>43739</v>
      </c>
    </row>
    <row r="183" spans="1:33" ht="19.5" customHeight="1">
      <c r="A183" s="23" t="s">
        <v>1295</v>
      </c>
      <c r="B183" s="23" t="s">
        <v>95</v>
      </c>
      <c r="C183" s="108">
        <f t="shared" si="18"/>
        <v>10</v>
      </c>
      <c r="D183" s="31" t="s">
        <v>2</v>
      </c>
      <c r="E183" s="115"/>
      <c r="F183" s="115"/>
      <c r="G183" s="13"/>
      <c r="H183" s="13"/>
      <c r="I183" s="13"/>
      <c r="J183" s="13"/>
      <c r="K183" s="13"/>
      <c r="L183" s="13"/>
      <c r="M183" s="13"/>
      <c r="N183" s="13"/>
      <c r="O183" s="13">
        <v>18</v>
      </c>
      <c r="P183" s="13"/>
      <c r="Q183" s="13"/>
      <c r="R183" s="13"/>
      <c r="S183" s="13"/>
      <c r="T183" s="13"/>
      <c r="U183" s="13"/>
      <c r="V183" s="13"/>
      <c r="W183" s="13">
        <v>18</v>
      </c>
      <c r="X183" s="13"/>
      <c r="Y183" s="13"/>
      <c r="Z183" s="30">
        <f t="shared" si="19"/>
        <v>36</v>
      </c>
      <c r="AA183" s="110">
        <f t="shared" si="20"/>
        <v>2</v>
      </c>
      <c r="AB183" s="15">
        <v>39842</v>
      </c>
      <c r="AD183" s="1">
        <v>43739</v>
      </c>
      <c r="AE183" s="20"/>
    </row>
    <row r="184" spans="1:33" ht="19.5" customHeight="1">
      <c r="A184" s="23" t="s">
        <v>1257</v>
      </c>
      <c r="B184" s="23" t="s">
        <v>38</v>
      </c>
      <c r="C184" s="108">
        <f t="shared" si="18"/>
        <v>10</v>
      </c>
      <c r="D184" s="23" t="s">
        <v>274</v>
      </c>
      <c r="E184" s="115"/>
      <c r="F184" s="115"/>
      <c r="G184" s="13"/>
      <c r="H184" s="13"/>
      <c r="I184" s="13">
        <v>34</v>
      </c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30">
        <f t="shared" si="19"/>
        <v>34</v>
      </c>
      <c r="AA184" s="110">
        <f t="shared" si="20"/>
        <v>1</v>
      </c>
      <c r="AB184" s="15">
        <v>39827</v>
      </c>
      <c r="AC184" s="3"/>
      <c r="AD184" s="1">
        <v>43739</v>
      </c>
      <c r="AE184" s="21"/>
    </row>
    <row r="185" spans="1:33" ht="19.5" customHeight="1">
      <c r="A185" s="23" t="s">
        <v>110</v>
      </c>
      <c r="B185" s="23" t="s">
        <v>21</v>
      </c>
      <c r="C185" s="108">
        <f t="shared" si="18"/>
        <v>10</v>
      </c>
      <c r="D185" s="31" t="s">
        <v>274</v>
      </c>
      <c r="E185" s="115"/>
      <c r="F185" s="115"/>
      <c r="G185" s="13"/>
      <c r="H185" s="13"/>
      <c r="I185" s="13">
        <v>32</v>
      </c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30">
        <f t="shared" si="19"/>
        <v>32</v>
      </c>
      <c r="AA185" s="110">
        <f t="shared" si="20"/>
        <v>1</v>
      </c>
      <c r="AB185" s="15">
        <v>39994</v>
      </c>
      <c r="AD185" s="1">
        <v>43739</v>
      </c>
      <c r="AE185" s="20"/>
    </row>
    <row r="186" spans="1:33" ht="19.5" customHeight="1">
      <c r="A186" s="23" t="s">
        <v>1303</v>
      </c>
      <c r="B186" s="23" t="s">
        <v>1304</v>
      </c>
      <c r="C186" s="108">
        <f t="shared" si="18"/>
        <v>10</v>
      </c>
      <c r="D186" s="31" t="s">
        <v>2</v>
      </c>
      <c r="E186" s="115"/>
      <c r="F186" s="115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>
        <v>24</v>
      </c>
      <c r="R186" s="13"/>
      <c r="S186" s="13"/>
      <c r="T186" s="13"/>
      <c r="U186" s="13"/>
      <c r="V186" s="13"/>
      <c r="W186" s="13"/>
      <c r="X186" s="13"/>
      <c r="Y186" s="13"/>
      <c r="Z186" s="30">
        <f t="shared" si="19"/>
        <v>24</v>
      </c>
      <c r="AA186" s="110">
        <f t="shared" si="20"/>
        <v>1</v>
      </c>
      <c r="AB186" s="15">
        <v>39970</v>
      </c>
      <c r="AD186" s="1">
        <v>43739</v>
      </c>
      <c r="AE186" s="20"/>
    </row>
    <row r="187" spans="1:33" s="2" customFormat="1" ht="20.100000000000001" customHeight="1">
      <c r="A187" s="23" t="s">
        <v>897</v>
      </c>
      <c r="B187" s="23" t="s">
        <v>898</v>
      </c>
      <c r="C187" s="108">
        <f t="shared" si="18"/>
        <v>10</v>
      </c>
      <c r="D187" s="23" t="s">
        <v>274</v>
      </c>
      <c r="E187" s="115"/>
      <c r="F187" s="115"/>
      <c r="G187" s="13"/>
      <c r="H187" s="13"/>
      <c r="I187" s="13">
        <v>10</v>
      </c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30">
        <f t="shared" si="19"/>
        <v>10</v>
      </c>
      <c r="AA187" s="110">
        <f t="shared" si="20"/>
        <v>1</v>
      </c>
      <c r="AB187" s="15">
        <v>39963</v>
      </c>
      <c r="AC187"/>
      <c r="AD187" s="1">
        <v>43739</v>
      </c>
      <c r="AE187" s="20"/>
    </row>
    <row r="188" spans="1:33" ht="19.5" hidden="1" customHeight="1">
      <c r="A188" s="23" t="s">
        <v>1160</v>
      </c>
      <c r="B188" s="23" t="s">
        <v>80</v>
      </c>
      <c r="C188" s="108">
        <f t="shared" si="18"/>
        <v>10</v>
      </c>
      <c r="D188" s="23" t="s">
        <v>274</v>
      </c>
      <c r="E188" s="115"/>
      <c r="F188" s="115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30">
        <f t="shared" si="19"/>
        <v>0</v>
      </c>
      <c r="AA188" s="110">
        <f t="shared" si="20"/>
        <v>0</v>
      </c>
      <c r="AB188" s="15">
        <v>40050</v>
      </c>
      <c r="AC188" s="3"/>
      <c r="AD188" s="1">
        <v>43739</v>
      </c>
      <c r="AE188" s="21"/>
    </row>
    <row r="189" spans="1:33" s="2" customFormat="1" ht="20.100000000000001" hidden="1" customHeight="1">
      <c r="A189" s="23" t="s">
        <v>1087</v>
      </c>
      <c r="B189" s="23" t="s">
        <v>19</v>
      </c>
      <c r="C189" s="108">
        <f t="shared" si="18"/>
        <v>10</v>
      </c>
      <c r="D189" s="23" t="s">
        <v>2</v>
      </c>
      <c r="E189" s="115"/>
      <c r="F189" s="115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30">
        <f t="shared" si="19"/>
        <v>0</v>
      </c>
      <c r="AA189" s="110">
        <f t="shared" si="20"/>
        <v>0</v>
      </c>
      <c r="AB189" s="1">
        <v>40003</v>
      </c>
      <c r="AC189" s="3"/>
      <c r="AD189" s="1">
        <v>43739</v>
      </c>
      <c r="AE189" s="21"/>
      <c r="AF189"/>
      <c r="AG189"/>
    </row>
    <row r="190" spans="1:33" s="2" customFormat="1" ht="20.100000000000001" hidden="1" customHeight="1">
      <c r="A190" s="23" t="s">
        <v>1044</v>
      </c>
      <c r="B190" s="23" t="s">
        <v>415</v>
      </c>
      <c r="C190" s="108">
        <f t="shared" si="18"/>
        <v>10</v>
      </c>
      <c r="D190" s="23" t="s">
        <v>2</v>
      </c>
      <c r="E190" s="115"/>
      <c r="F190" s="115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30">
        <f t="shared" si="19"/>
        <v>0</v>
      </c>
      <c r="AA190" s="110">
        <f t="shared" si="20"/>
        <v>0</v>
      </c>
      <c r="AB190" s="1">
        <v>39946</v>
      </c>
      <c r="AC190" s="3"/>
      <c r="AD190" s="1">
        <v>43739</v>
      </c>
      <c r="AE190" s="21"/>
      <c r="AF190"/>
      <c r="AG190"/>
    </row>
    <row r="191" spans="1:33" s="2" customFormat="1" ht="20.100000000000001" hidden="1" customHeight="1">
      <c r="A191" s="23" t="s">
        <v>917</v>
      </c>
      <c r="B191" s="23" t="s">
        <v>335</v>
      </c>
      <c r="C191" s="108">
        <f t="shared" si="18"/>
        <v>10</v>
      </c>
      <c r="D191" s="23" t="s">
        <v>274</v>
      </c>
      <c r="E191" s="115"/>
      <c r="F191" s="115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30">
        <f t="shared" si="19"/>
        <v>0</v>
      </c>
      <c r="AA191" s="110">
        <f t="shared" si="20"/>
        <v>0</v>
      </c>
      <c r="AB191" s="15">
        <v>39990</v>
      </c>
      <c r="AC191"/>
      <c r="AD191" s="1">
        <v>43739</v>
      </c>
      <c r="AE191"/>
      <c r="AF191"/>
      <c r="AG191"/>
    </row>
    <row r="192" spans="1:33" ht="19.5" hidden="1" customHeight="1">
      <c r="A192" s="23" t="s">
        <v>1056</v>
      </c>
      <c r="B192" s="23" t="s">
        <v>270</v>
      </c>
      <c r="C192" s="108">
        <f t="shared" si="18"/>
        <v>10</v>
      </c>
      <c r="D192" s="23" t="s">
        <v>274</v>
      </c>
      <c r="E192" s="115"/>
      <c r="F192" s="115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30">
        <f t="shared" si="19"/>
        <v>0</v>
      </c>
      <c r="AA192" s="110">
        <f t="shared" si="20"/>
        <v>0</v>
      </c>
      <c r="AB192" s="1">
        <v>39867</v>
      </c>
      <c r="AC192" s="3"/>
      <c r="AD192" s="1">
        <v>43739</v>
      </c>
      <c r="AE192" s="21"/>
    </row>
    <row r="193" spans="1:33" s="2" customFormat="1" ht="20.100000000000001" hidden="1" customHeight="1">
      <c r="A193" t="s">
        <v>458</v>
      </c>
      <c r="B193" t="s">
        <v>19</v>
      </c>
      <c r="C193" s="108">
        <f t="shared" si="18"/>
        <v>10</v>
      </c>
      <c r="D193" t="s">
        <v>2</v>
      </c>
      <c r="E193" s="115"/>
      <c r="F193" s="115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30">
        <f t="shared" si="19"/>
        <v>0</v>
      </c>
      <c r="AA193" s="110">
        <f t="shared" si="20"/>
        <v>0</v>
      </c>
      <c r="AB193" s="15">
        <v>39882</v>
      </c>
      <c r="AC193"/>
      <c r="AD193" s="1">
        <v>43739</v>
      </c>
      <c r="AE193" s="20"/>
      <c r="AF193"/>
      <c r="AG193"/>
    </row>
    <row r="194" spans="1:33" s="2" customFormat="1" ht="20.100000000000001" hidden="1" customHeight="1">
      <c r="A194" s="23" t="s">
        <v>111</v>
      </c>
      <c r="B194" s="23" t="s">
        <v>204</v>
      </c>
      <c r="C194" s="108">
        <f t="shared" si="18"/>
        <v>10</v>
      </c>
      <c r="D194" s="23" t="s">
        <v>2</v>
      </c>
      <c r="E194" s="115"/>
      <c r="F194" s="115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30">
        <f t="shared" si="19"/>
        <v>0</v>
      </c>
      <c r="AA194" s="110">
        <f t="shared" si="20"/>
        <v>0</v>
      </c>
      <c r="AB194" s="15">
        <v>39749</v>
      </c>
      <c r="AC194" s="3"/>
      <c r="AD194" s="1">
        <v>43739</v>
      </c>
      <c r="AE194" s="21"/>
      <c r="AF194"/>
      <c r="AG194"/>
    </row>
    <row r="195" spans="1:33" s="2" customFormat="1" ht="20.100000000000001" hidden="1" customHeight="1">
      <c r="A195" t="s">
        <v>520</v>
      </c>
      <c r="B195" t="s">
        <v>26</v>
      </c>
      <c r="C195" s="108">
        <f t="shared" si="18"/>
        <v>10</v>
      </c>
      <c r="D195" t="s">
        <v>2</v>
      </c>
      <c r="E195" s="115"/>
      <c r="F195" s="115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30">
        <f t="shared" si="19"/>
        <v>0</v>
      </c>
      <c r="AA195" s="110">
        <f t="shared" si="20"/>
        <v>0</v>
      </c>
      <c r="AB195" s="15">
        <v>39952</v>
      </c>
      <c r="AC195"/>
      <c r="AD195" s="1">
        <v>43739</v>
      </c>
      <c r="AE195" s="20"/>
    </row>
    <row r="196" spans="1:33" s="2" customFormat="1" ht="20.100000000000001" hidden="1" customHeight="1">
      <c r="A196" s="23" t="s">
        <v>603</v>
      </c>
      <c r="B196" s="23" t="s">
        <v>390</v>
      </c>
      <c r="C196" s="108">
        <f t="shared" si="18"/>
        <v>10</v>
      </c>
      <c r="D196" s="23" t="s">
        <v>2</v>
      </c>
      <c r="E196" s="115"/>
      <c r="F196" s="115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30">
        <f t="shared" si="19"/>
        <v>0</v>
      </c>
      <c r="AA196" s="110">
        <f t="shared" si="20"/>
        <v>0</v>
      </c>
      <c r="AB196" s="15">
        <v>39982</v>
      </c>
      <c r="AC196"/>
      <c r="AD196" s="1">
        <v>43739</v>
      </c>
      <c r="AE196" s="20"/>
    </row>
    <row r="197" spans="1:33" s="2" customFormat="1" ht="20.100000000000001" hidden="1" customHeight="1">
      <c r="A197" t="s">
        <v>111</v>
      </c>
      <c r="B197" t="s">
        <v>204</v>
      </c>
      <c r="C197" s="108">
        <f t="shared" si="18"/>
        <v>10</v>
      </c>
      <c r="D197" t="s">
        <v>2</v>
      </c>
      <c r="E197" s="115"/>
      <c r="F197" s="115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30">
        <f t="shared" si="19"/>
        <v>0</v>
      </c>
      <c r="AA197" s="110">
        <f t="shared" si="20"/>
        <v>0</v>
      </c>
      <c r="AB197" s="15">
        <v>39749</v>
      </c>
      <c r="AC197"/>
      <c r="AD197" s="1">
        <v>43739</v>
      </c>
      <c r="AE197" s="20"/>
      <c r="AF197"/>
      <c r="AG197"/>
    </row>
    <row r="198" spans="1:33" s="2" customFormat="1" ht="20.100000000000001" hidden="1" customHeight="1">
      <c r="A198" t="s">
        <v>290</v>
      </c>
      <c r="B198" t="s">
        <v>435</v>
      </c>
      <c r="C198" s="108">
        <f t="shared" si="18"/>
        <v>10</v>
      </c>
      <c r="D198" t="s">
        <v>2</v>
      </c>
      <c r="E198" s="115"/>
      <c r="F198" s="115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30">
        <f t="shared" si="19"/>
        <v>0</v>
      </c>
      <c r="AA198" s="110">
        <f t="shared" si="20"/>
        <v>0</v>
      </c>
      <c r="AB198" s="15">
        <v>39828</v>
      </c>
      <c r="AC198"/>
      <c r="AD198" s="1">
        <v>43739</v>
      </c>
      <c r="AE198" s="20"/>
      <c r="AF198"/>
      <c r="AG198"/>
    </row>
    <row r="199" spans="1:33" s="2" customFormat="1" ht="20.100000000000001" hidden="1" customHeight="1">
      <c r="A199" s="23" t="s">
        <v>595</v>
      </c>
      <c r="B199" s="23" t="s">
        <v>596</v>
      </c>
      <c r="C199" s="108">
        <f t="shared" si="18"/>
        <v>10</v>
      </c>
      <c r="D199" s="23" t="s">
        <v>2</v>
      </c>
      <c r="E199" s="115"/>
      <c r="F199" s="115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30">
        <f t="shared" si="19"/>
        <v>0</v>
      </c>
      <c r="AA199" s="110">
        <f t="shared" si="20"/>
        <v>0</v>
      </c>
      <c r="AB199" s="1">
        <v>39984</v>
      </c>
      <c r="AC199" s="3"/>
      <c r="AD199" s="1">
        <v>43739</v>
      </c>
      <c r="AE199" s="21"/>
      <c r="AF199"/>
      <c r="AG199"/>
    </row>
    <row r="200" spans="1:33" s="2" customFormat="1" ht="20.100000000000001" hidden="1" customHeight="1">
      <c r="A200" s="23" t="s">
        <v>701</v>
      </c>
      <c r="B200" s="23" t="s">
        <v>86</v>
      </c>
      <c r="C200" s="108">
        <f t="shared" si="18"/>
        <v>10</v>
      </c>
      <c r="D200" s="23" t="s">
        <v>2</v>
      </c>
      <c r="E200" s="115"/>
      <c r="F200" s="115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30">
        <f t="shared" si="19"/>
        <v>0</v>
      </c>
      <c r="AA200" s="110">
        <f t="shared" si="20"/>
        <v>0</v>
      </c>
      <c r="AB200" s="15">
        <v>39888</v>
      </c>
      <c r="AC200" s="3"/>
      <c r="AD200" s="1">
        <v>43739</v>
      </c>
      <c r="AE200" s="21"/>
      <c r="AF200"/>
      <c r="AG200"/>
    </row>
    <row r="201" spans="1:33" ht="20.100000000000001" hidden="1" customHeight="1">
      <c r="A201" s="23" t="s">
        <v>1157</v>
      </c>
      <c r="B201" s="23" t="s">
        <v>684</v>
      </c>
      <c r="C201" s="108">
        <f t="shared" si="18"/>
        <v>10</v>
      </c>
      <c r="D201" s="23" t="s">
        <v>2</v>
      </c>
      <c r="E201" s="115"/>
      <c r="F201" s="115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30">
        <f t="shared" si="19"/>
        <v>0</v>
      </c>
      <c r="AA201" s="110">
        <f t="shared" si="20"/>
        <v>0</v>
      </c>
      <c r="AB201" s="15">
        <v>39882</v>
      </c>
      <c r="AD201" s="1">
        <v>43739</v>
      </c>
      <c r="AE201" s="20"/>
      <c r="AF201" s="2"/>
      <c r="AG201" s="2"/>
    </row>
    <row r="202" spans="1:33" ht="20.100000000000001" hidden="1" customHeight="1">
      <c r="A202" s="23" t="s">
        <v>1178</v>
      </c>
      <c r="B202" s="23" t="s">
        <v>1179</v>
      </c>
      <c r="C202" s="108">
        <f t="shared" si="18"/>
        <v>10</v>
      </c>
      <c r="D202" s="31" t="s">
        <v>274</v>
      </c>
      <c r="E202" s="109"/>
      <c r="F202" s="109"/>
      <c r="G202" s="35"/>
      <c r="H202" s="35"/>
      <c r="I202" s="35"/>
      <c r="J202" s="35"/>
      <c r="K202" s="13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0">
        <f t="shared" si="19"/>
        <v>0</v>
      </c>
      <c r="AA202" s="110">
        <f t="shared" si="20"/>
        <v>0</v>
      </c>
      <c r="AB202" s="15">
        <v>40018</v>
      </c>
      <c r="AD202" s="1">
        <v>43739</v>
      </c>
      <c r="AE202" s="3"/>
      <c r="AF202" s="3"/>
      <c r="AG202" s="3"/>
    </row>
    <row r="203" spans="1:33" ht="20.100000000000001" hidden="1" customHeight="1">
      <c r="A203" s="23" t="s">
        <v>719</v>
      </c>
      <c r="B203" s="23" t="s">
        <v>61</v>
      </c>
      <c r="C203" s="108">
        <f t="shared" si="18"/>
        <v>10</v>
      </c>
      <c r="D203" s="23" t="s">
        <v>2</v>
      </c>
      <c r="E203" s="115"/>
      <c r="F203" s="115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30">
        <f t="shared" si="19"/>
        <v>0</v>
      </c>
      <c r="AA203" s="110">
        <f t="shared" si="20"/>
        <v>0</v>
      </c>
      <c r="AB203" s="1">
        <v>39865</v>
      </c>
      <c r="AC203" s="3"/>
      <c r="AD203" s="1">
        <v>43739</v>
      </c>
      <c r="AE203" s="21"/>
    </row>
    <row r="204" spans="1:33" ht="20.100000000000001" hidden="1" customHeight="1">
      <c r="A204" t="s">
        <v>665</v>
      </c>
      <c r="B204" t="s">
        <v>8</v>
      </c>
      <c r="C204" s="108">
        <f t="shared" si="18"/>
        <v>11</v>
      </c>
      <c r="D204" t="s">
        <v>2</v>
      </c>
      <c r="E204" s="115"/>
      <c r="F204" s="115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30">
        <f t="shared" si="19"/>
        <v>0</v>
      </c>
      <c r="AA204" s="110">
        <f t="shared" si="20"/>
        <v>0</v>
      </c>
      <c r="AB204" s="15">
        <v>39407</v>
      </c>
      <c r="AD204" s="1">
        <v>43739</v>
      </c>
      <c r="AE204" s="20"/>
    </row>
    <row r="205" spans="1:33" ht="20.100000000000001" hidden="1" customHeight="1">
      <c r="A205" t="s">
        <v>57</v>
      </c>
      <c r="B205" t="s">
        <v>37</v>
      </c>
      <c r="C205" s="108">
        <f t="shared" si="18"/>
        <v>11</v>
      </c>
      <c r="D205" t="s">
        <v>2</v>
      </c>
      <c r="E205" s="115"/>
      <c r="F205" s="115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30">
        <f t="shared" si="19"/>
        <v>0</v>
      </c>
      <c r="AA205" s="110">
        <f t="shared" si="20"/>
        <v>0</v>
      </c>
      <c r="AB205" s="15">
        <v>39538</v>
      </c>
      <c r="AD205" s="1">
        <v>43739</v>
      </c>
      <c r="AE205" s="20"/>
    </row>
    <row r="206" spans="1:33" ht="20.100000000000001" hidden="1" customHeight="1">
      <c r="A206" s="23" t="s">
        <v>824</v>
      </c>
      <c r="B206" s="23" t="s">
        <v>861</v>
      </c>
      <c r="C206" s="108">
        <f t="shared" si="18"/>
        <v>11</v>
      </c>
      <c r="D206" s="23" t="s">
        <v>274</v>
      </c>
      <c r="E206" s="115"/>
      <c r="F206" s="115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30">
        <f t="shared" si="19"/>
        <v>0</v>
      </c>
      <c r="AA206" s="110">
        <f t="shared" si="20"/>
        <v>0</v>
      </c>
      <c r="AB206" s="1">
        <v>39673</v>
      </c>
      <c r="AC206" s="3"/>
      <c r="AD206" s="1">
        <v>43739</v>
      </c>
      <c r="AE206" s="21"/>
    </row>
    <row r="207" spans="1:33" ht="20.100000000000001" hidden="1" customHeight="1">
      <c r="A207" t="s">
        <v>858</v>
      </c>
      <c r="B207" t="s">
        <v>114</v>
      </c>
      <c r="C207" s="108">
        <f t="shared" si="18"/>
        <v>11</v>
      </c>
      <c r="D207" t="s">
        <v>2</v>
      </c>
      <c r="E207" s="115"/>
      <c r="F207" s="115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30">
        <f t="shared" si="19"/>
        <v>0</v>
      </c>
      <c r="AA207" s="110">
        <f t="shared" si="20"/>
        <v>0</v>
      </c>
      <c r="AB207" s="15">
        <v>39492</v>
      </c>
      <c r="AD207" s="1">
        <v>43739</v>
      </c>
      <c r="AE207" s="20"/>
    </row>
    <row r="208" spans="1:33" ht="20.100000000000001" hidden="1" customHeight="1">
      <c r="A208" s="23" t="s">
        <v>1045</v>
      </c>
      <c r="B208" s="23" t="s">
        <v>60</v>
      </c>
      <c r="C208" s="108">
        <f t="shared" si="18"/>
        <v>11</v>
      </c>
      <c r="D208" s="23" t="s">
        <v>2</v>
      </c>
      <c r="E208" s="115"/>
      <c r="F208" s="115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30">
        <f t="shared" si="19"/>
        <v>0</v>
      </c>
      <c r="AA208" s="110">
        <f t="shared" si="20"/>
        <v>0</v>
      </c>
      <c r="AB208" s="15">
        <v>39404</v>
      </c>
      <c r="AD208" s="1">
        <v>43739</v>
      </c>
      <c r="AE208" s="20"/>
    </row>
    <row r="209" spans="1:33" s="2" customFormat="1" ht="20.100000000000001" hidden="1" customHeight="1">
      <c r="A209" s="23" t="s">
        <v>956</v>
      </c>
      <c r="B209" s="23" t="s">
        <v>962</v>
      </c>
      <c r="C209" s="108">
        <f t="shared" si="18"/>
        <v>11</v>
      </c>
      <c r="D209" s="23" t="s">
        <v>274</v>
      </c>
      <c r="E209" s="115"/>
      <c r="F209" s="115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30">
        <f t="shared" si="19"/>
        <v>0</v>
      </c>
      <c r="AA209" s="110">
        <f t="shared" si="20"/>
        <v>0</v>
      </c>
      <c r="AB209" s="1">
        <v>39469</v>
      </c>
      <c r="AC209" s="3"/>
      <c r="AD209" s="1">
        <v>43739</v>
      </c>
      <c r="AE209" s="21"/>
      <c r="AF209"/>
      <c r="AG209"/>
    </row>
    <row r="210" spans="1:33" s="2" customFormat="1" ht="20.100000000000001" hidden="1" customHeight="1">
      <c r="A210" s="23" t="s">
        <v>1061</v>
      </c>
      <c r="B210" s="23" t="s">
        <v>1062</v>
      </c>
      <c r="C210" s="108">
        <f t="shared" si="18"/>
        <v>11</v>
      </c>
      <c r="D210" s="23" t="s">
        <v>2</v>
      </c>
      <c r="E210" s="115"/>
      <c r="F210" s="115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30">
        <f t="shared" si="19"/>
        <v>0</v>
      </c>
      <c r="AA210" s="110">
        <f t="shared" si="20"/>
        <v>0</v>
      </c>
      <c r="AB210" s="1">
        <v>39677</v>
      </c>
      <c r="AC210" s="3"/>
      <c r="AD210" s="1">
        <v>43739</v>
      </c>
      <c r="AE210" s="21"/>
      <c r="AF210"/>
      <c r="AG210"/>
    </row>
    <row r="211" spans="1:33" s="2" customFormat="1" ht="20.100000000000001" hidden="1" customHeight="1">
      <c r="A211" s="23" t="s">
        <v>1051</v>
      </c>
      <c r="B211" s="23" t="s">
        <v>767</v>
      </c>
      <c r="C211" s="108">
        <f t="shared" si="18"/>
        <v>11</v>
      </c>
      <c r="D211" s="23" t="s">
        <v>274</v>
      </c>
      <c r="E211" s="115"/>
      <c r="F211" s="115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30">
        <f t="shared" si="19"/>
        <v>0</v>
      </c>
      <c r="AA211" s="110">
        <f t="shared" si="20"/>
        <v>0</v>
      </c>
      <c r="AB211" s="1">
        <v>39660</v>
      </c>
      <c r="AC211" s="3"/>
      <c r="AD211" s="1">
        <v>43739</v>
      </c>
      <c r="AE211" s="21"/>
      <c r="AF211"/>
      <c r="AG211"/>
    </row>
    <row r="212" spans="1:33" ht="20.100000000000001" hidden="1" customHeight="1">
      <c r="A212" s="23" t="s">
        <v>1050</v>
      </c>
      <c r="B212" s="23" t="s">
        <v>356</v>
      </c>
      <c r="C212" s="108">
        <f t="shared" si="18"/>
        <v>11</v>
      </c>
      <c r="D212" s="23" t="s">
        <v>2</v>
      </c>
      <c r="E212" s="115"/>
      <c r="F212" s="115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30">
        <f t="shared" si="19"/>
        <v>0</v>
      </c>
      <c r="AA212" s="110">
        <f t="shared" si="20"/>
        <v>0</v>
      </c>
      <c r="AB212" s="15">
        <v>39435</v>
      </c>
      <c r="AD212" s="1">
        <v>43739</v>
      </c>
      <c r="AE212" s="20"/>
    </row>
    <row r="213" spans="1:33" ht="20.100000000000001" hidden="1" customHeight="1">
      <c r="A213" t="s">
        <v>1063</v>
      </c>
      <c r="B213" t="s">
        <v>371</v>
      </c>
      <c r="C213" s="108">
        <f t="shared" si="18"/>
        <v>11</v>
      </c>
      <c r="D213" t="s">
        <v>2</v>
      </c>
      <c r="E213" s="115"/>
      <c r="F213" s="115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30">
        <f t="shared" si="19"/>
        <v>0</v>
      </c>
      <c r="AA213" s="110">
        <f t="shared" si="20"/>
        <v>0</v>
      </c>
      <c r="AB213" s="15">
        <v>39492</v>
      </c>
      <c r="AD213" s="1">
        <v>43739</v>
      </c>
      <c r="AE213" s="20"/>
    </row>
    <row r="214" spans="1:33" ht="20.100000000000001" hidden="1" customHeight="1">
      <c r="A214" t="s">
        <v>222</v>
      </c>
      <c r="B214" t="s">
        <v>10</v>
      </c>
      <c r="C214" s="108">
        <f t="shared" si="18"/>
        <v>11</v>
      </c>
      <c r="D214" t="s">
        <v>2</v>
      </c>
      <c r="E214" s="115"/>
      <c r="F214" s="115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30">
        <f t="shared" si="19"/>
        <v>0</v>
      </c>
      <c r="AA214" s="110">
        <f t="shared" si="20"/>
        <v>0</v>
      </c>
      <c r="AB214" s="15">
        <v>39581</v>
      </c>
      <c r="AD214" s="1">
        <v>43739</v>
      </c>
      <c r="AE214" s="20" t="s">
        <v>302</v>
      </c>
    </row>
    <row r="215" spans="1:33" ht="20.100000000000001" hidden="1" customHeight="1">
      <c r="A215" t="s">
        <v>663</v>
      </c>
      <c r="B215" t="s">
        <v>128</v>
      </c>
      <c r="C215" s="108">
        <f t="shared" si="18"/>
        <v>11</v>
      </c>
      <c r="D215" t="s">
        <v>2</v>
      </c>
      <c r="E215" s="115"/>
      <c r="F215" s="115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30">
        <f t="shared" si="19"/>
        <v>0</v>
      </c>
      <c r="AA215" s="110">
        <f t="shared" si="20"/>
        <v>0</v>
      </c>
      <c r="AB215" s="15">
        <v>39652</v>
      </c>
      <c r="AD215" s="1">
        <v>43739</v>
      </c>
      <c r="AE215" s="20"/>
    </row>
    <row r="216" spans="1:33" ht="20.100000000000001" hidden="1" customHeight="1">
      <c r="A216" t="s">
        <v>647</v>
      </c>
      <c r="B216" t="s">
        <v>8</v>
      </c>
      <c r="C216" s="108">
        <f t="shared" si="18"/>
        <v>11</v>
      </c>
      <c r="D216" t="s">
        <v>2</v>
      </c>
      <c r="E216" s="115"/>
      <c r="F216" s="115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30">
        <f t="shared" si="19"/>
        <v>0</v>
      </c>
      <c r="AA216" s="110">
        <f t="shared" si="20"/>
        <v>0</v>
      </c>
      <c r="AB216" s="15">
        <v>39559</v>
      </c>
      <c r="AD216" s="1">
        <v>43739</v>
      </c>
      <c r="AE216" s="20"/>
    </row>
    <row r="217" spans="1:33" ht="20.100000000000001" hidden="1" customHeight="1">
      <c r="A217" t="s">
        <v>804</v>
      </c>
      <c r="B217" t="s">
        <v>169</v>
      </c>
      <c r="C217" s="108">
        <f t="shared" si="18"/>
        <v>11</v>
      </c>
      <c r="D217" t="s">
        <v>2</v>
      </c>
      <c r="E217" s="115"/>
      <c r="F217" s="115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30">
        <f t="shared" si="19"/>
        <v>0</v>
      </c>
      <c r="AA217" s="110">
        <f t="shared" si="20"/>
        <v>0</v>
      </c>
      <c r="AB217" s="15">
        <v>39477</v>
      </c>
      <c r="AD217" s="1">
        <v>43739</v>
      </c>
      <c r="AE217" s="20"/>
    </row>
    <row r="218" spans="1:33" ht="20.100000000000001" hidden="1" customHeight="1">
      <c r="A218" t="s">
        <v>769</v>
      </c>
      <c r="B218" t="s">
        <v>175</v>
      </c>
      <c r="C218" s="108">
        <f t="shared" si="18"/>
        <v>11</v>
      </c>
      <c r="D218" t="s">
        <v>2</v>
      </c>
      <c r="E218" s="115"/>
      <c r="F218" s="115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30">
        <f t="shared" si="19"/>
        <v>0</v>
      </c>
      <c r="AA218" s="110">
        <f t="shared" si="20"/>
        <v>0</v>
      </c>
      <c r="AB218" s="15">
        <v>39494</v>
      </c>
      <c r="AD218" s="1">
        <v>43739</v>
      </c>
      <c r="AE218" s="20"/>
    </row>
    <row r="219" spans="1:33" ht="20.100000000000001" hidden="1" customHeight="1">
      <c r="A219" t="s">
        <v>802</v>
      </c>
      <c r="B219" t="s">
        <v>803</v>
      </c>
      <c r="C219" s="108">
        <f t="shared" si="18"/>
        <v>11</v>
      </c>
      <c r="D219" t="s">
        <v>2</v>
      </c>
      <c r="E219" s="115"/>
      <c r="F219" s="115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30">
        <f t="shared" si="19"/>
        <v>0</v>
      </c>
      <c r="AA219" s="110">
        <f t="shared" si="20"/>
        <v>0</v>
      </c>
      <c r="AB219" s="15">
        <v>39407</v>
      </c>
      <c r="AD219" s="1">
        <v>43739</v>
      </c>
      <c r="AE219" s="20"/>
    </row>
    <row r="220" spans="1:33" ht="20.100000000000001" hidden="1" customHeight="1">
      <c r="A220" t="s">
        <v>441</v>
      </c>
      <c r="B220" t="s">
        <v>489</v>
      </c>
      <c r="C220" s="108">
        <f t="shared" si="18"/>
        <v>11</v>
      </c>
      <c r="D220" t="s">
        <v>2</v>
      </c>
      <c r="E220" s="115"/>
      <c r="F220" s="115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30">
        <f t="shared" si="19"/>
        <v>0</v>
      </c>
      <c r="AA220" s="110">
        <f t="shared" si="20"/>
        <v>0</v>
      </c>
      <c r="AB220" s="15">
        <v>39489</v>
      </c>
      <c r="AD220" s="1">
        <v>43739</v>
      </c>
      <c r="AE220" s="20"/>
    </row>
    <row r="221" spans="1:33" ht="20.100000000000001" hidden="1" customHeight="1">
      <c r="A221" t="s">
        <v>705</v>
      </c>
      <c r="B221" t="s">
        <v>708</v>
      </c>
      <c r="C221" s="108">
        <f t="shared" si="18"/>
        <v>11</v>
      </c>
      <c r="D221" t="s">
        <v>2</v>
      </c>
      <c r="E221" s="115"/>
      <c r="F221" s="115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30">
        <f t="shared" si="19"/>
        <v>0</v>
      </c>
      <c r="AA221" s="110">
        <f t="shared" si="20"/>
        <v>0</v>
      </c>
      <c r="AB221" s="15">
        <v>39382</v>
      </c>
      <c r="AD221" s="1">
        <v>43739</v>
      </c>
      <c r="AE221" s="20"/>
    </row>
    <row r="222" spans="1:33" s="2" customFormat="1" ht="20.100000000000001" hidden="1" customHeight="1">
      <c r="A222" s="23" t="s">
        <v>273</v>
      </c>
      <c r="B222" s="23" t="s">
        <v>790</v>
      </c>
      <c r="C222" s="108">
        <f t="shared" si="18"/>
        <v>11</v>
      </c>
      <c r="D222" s="23" t="s">
        <v>2</v>
      </c>
      <c r="E222" s="115"/>
      <c r="F222" s="115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30">
        <f t="shared" si="19"/>
        <v>0</v>
      </c>
      <c r="AA222" s="110">
        <f t="shared" si="20"/>
        <v>0</v>
      </c>
      <c r="AB222" s="15">
        <v>39703</v>
      </c>
      <c r="AC222"/>
      <c r="AD222" s="1">
        <v>43739</v>
      </c>
      <c r="AE222" s="20"/>
      <c r="AF222"/>
      <c r="AG222"/>
    </row>
    <row r="223" spans="1:33" ht="20.100000000000001" customHeight="1">
      <c r="A223" s="2" t="s">
        <v>1424</v>
      </c>
      <c r="B223" s="2"/>
      <c r="C223" s="8"/>
      <c r="D223" s="8"/>
      <c r="E223" s="114"/>
      <c r="F223" s="11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14"/>
      <c r="AC223" s="2"/>
      <c r="AD223" s="1">
        <v>43739</v>
      </c>
      <c r="AE223" s="20"/>
    </row>
    <row r="224" spans="1:33" ht="20.100000000000001" customHeight="1">
      <c r="A224" s="23" t="s">
        <v>1194</v>
      </c>
      <c r="B224" s="23" t="s">
        <v>1195</v>
      </c>
      <c r="C224" s="108">
        <f t="shared" ref="C224:C251" si="21">ROUNDDOWN(YEARFRAC(AB224,AD224),0)</f>
        <v>11</v>
      </c>
      <c r="D224" s="23" t="s">
        <v>274</v>
      </c>
      <c r="E224" s="115"/>
      <c r="F224" s="115"/>
      <c r="G224" s="13">
        <v>23</v>
      </c>
      <c r="H224" s="57">
        <v>29</v>
      </c>
      <c r="I224" s="13">
        <v>40</v>
      </c>
      <c r="J224" s="13">
        <v>22</v>
      </c>
      <c r="K224" s="13">
        <v>23</v>
      </c>
      <c r="L224" s="13">
        <v>42</v>
      </c>
      <c r="M224" s="13">
        <v>26</v>
      </c>
      <c r="N224" s="13">
        <v>24</v>
      </c>
      <c r="O224" s="13">
        <v>23</v>
      </c>
      <c r="P224" s="13">
        <v>19</v>
      </c>
      <c r="Q224" s="57">
        <v>29</v>
      </c>
      <c r="R224" s="13">
        <v>23</v>
      </c>
      <c r="S224" s="13"/>
      <c r="T224" s="13">
        <v>23</v>
      </c>
      <c r="U224" s="13">
        <v>24</v>
      </c>
      <c r="V224" s="13">
        <v>24</v>
      </c>
      <c r="W224" s="13"/>
      <c r="X224" s="57">
        <v>29</v>
      </c>
      <c r="Y224" s="13"/>
      <c r="Z224" s="30">
        <f t="shared" ref="Z224:Z251" si="22">SUM(E224:Y224)</f>
        <v>423</v>
      </c>
      <c r="AA224" s="110">
        <f t="shared" ref="AA224:AA251" si="23">COUNTIF(E224:Y224,"&gt;0")</f>
        <v>16</v>
      </c>
      <c r="AB224" s="1">
        <v>39612</v>
      </c>
      <c r="AC224" s="3"/>
      <c r="AD224" s="1">
        <v>43739</v>
      </c>
      <c r="AE224" s="21"/>
    </row>
    <row r="225" spans="1:33" ht="20.100000000000001" customHeight="1">
      <c r="A225" s="23" t="s">
        <v>1222</v>
      </c>
      <c r="B225" s="23" t="s">
        <v>95</v>
      </c>
      <c r="C225" s="108">
        <f t="shared" si="21"/>
        <v>11</v>
      </c>
      <c r="D225" s="23" t="s">
        <v>274</v>
      </c>
      <c r="E225" s="115"/>
      <c r="F225" s="115"/>
      <c r="G225" s="13">
        <v>17</v>
      </c>
      <c r="H225" s="13">
        <v>23</v>
      </c>
      <c r="I225" s="13">
        <v>10</v>
      </c>
      <c r="J225" s="13">
        <v>19</v>
      </c>
      <c r="K225" s="13"/>
      <c r="L225" s="13">
        <v>32</v>
      </c>
      <c r="M225" s="13">
        <v>16</v>
      </c>
      <c r="N225" s="13">
        <v>19</v>
      </c>
      <c r="O225" s="13"/>
      <c r="P225" s="13"/>
      <c r="Q225" s="13">
        <v>19</v>
      </c>
      <c r="R225" s="13"/>
      <c r="S225" s="13"/>
      <c r="T225" s="13"/>
      <c r="U225" s="13"/>
      <c r="V225" s="13">
        <v>4</v>
      </c>
      <c r="W225" s="13"/>
      <c r="X225" s="13">
        <v>24</v>
      </c>
      <c r="Y225" s="13"/>
      <c r="Z225" s="30">
        <f t="shared" si="22"/>
        <v>183</v>
      </c>
      <c r="AA225" s="110">
        <f t="shared" si="23"/>
        <v>10</v>
      </c>
      <c r="AB225" s="15">
        <v>39476</v>
      </c>
      <c r="AD225" s="1">
        <v>43739</v>
      </c>
      <c r="AE225" s="20"/>
    </row>
    <row r="226" spans="1:33" ht="20.100000000000001" customHeight="1">
      <c r="A226" s="23" t="s">
        <v>1161</v>
      </c>
      <c r="B226" s="23" t="s">
        <v>1162</v>
      </c>
      <c r="C226" s="108">
        <f t="shared" si="21"/>
        <v>11</v>
      </c>
      <c r="D226" s="23" t="s">
        <v>274</v>
      </c>
      <c r="E226" s="115"/>
      <c r="F226" s="115"/>
      <c r="G226" s="13">
        <v>18</v>
      </c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>
        <v>18</v>
      </c>
      <c r="U226" s="13">
        <v>4</v>
      </c>
      <c r="V226" s="13"/>
      <c r="W226" s="13"/>
      <c r="X226" s="13"/>
      <c r="Y226" s="13"/>
      <c r="Z226" s="30">
        <f t="shared" si="22"/>
        <v>40</v>
      </c>
      <c r="AA226" s="110">
        <f t="shared" si="23"/>
        <v>3</v>
      </c>
      <c r="AB226" s="1">
        <v>39635</v>
      </c>
      <c r="AC226" s="3"/>
      <c r="AD226" s="1">
        <v>43739</v>
      </c>
      <c r="AE226" s="21"/>
    </row>
    <row r="227" spans="1:33" ht="20.100000000000001" customHeight="1">
      <c r="A227" s="23" t="s">
        <v>1267</v>
      </c>
      <c r="B227" s="23" t="s">
        <v>1268</v>
      </c>
      <c r="C227" s="108">
        <f t="shared" si="21"/>
        <v>11</v>
      </c>
      <c r="D227" s="23" t="s">
        <v>274</v>
      </c>
      <c r="E227" s="115"/>
      <c r="F227" s="115"/>
      <c r="G227" s="13"/>
      <c r="H227" s="13"/>
      <c r="I227" s="13"/>
      <c r="J227" s="13">
        <v>7</v>
      </c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30">
        <f t="shared" si="22"/>
        <v>7</v>
      </c>
      <c r="AA227" s="110">
        <f t="shared" si="23"/>
        <v>1</v>
      </c>
      <c r="AB227" s="1">
        <v>39494</v>
      </c>
      <c r="AC227" s="3"/>
      <c r="AD227" s="1">
        <v>43739</v>
      </c>
      <c r="AE227" s="21"/>
    </row>
    <row r="228" spans="1:33" ht="20.100000000000001" hidden="1" customHeight="1">
      <c r="A228" t="s">
        <v>960</v>
      </c>
      <c r="B228" t="s">
        <v>961</v>
      </c>
      <c r="C228" s="108">
        <f t="shared" si="21"/>
        <v>11</v>
      </c>
      <c r="D228" t="s">
        <v>274</v>
      </c>
      <c r="E228" s="115"/>
      <c r="F228" s="115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30">
        <f t="shared" si="22"/>
        <v>0</v>
      </c>
      <c r="AA228" s="110">
        <f t="shared" si="23"/>
        <v>0</v>
      </c>
      <c r="AB228" s="15">
        <v>39429</v>
      </c>
      <c r="AD228" s="1">
        <v>43739</v>
      </c>
      <c r="AE228" s="20"/>
    </row>
    <row r="229" spans="1:33" s="2" customFormat="1" ht="20.100000000000001" hidden="1" customHeight="1">
      <c r="A229" s="23" t="s">
        <v>1193</v>
      </c>
      <c r="B229" s="23" t="s">
        <v>78</v>
      </c>
      <c r="C229" s="108">
        <f t="shared" si="21"/>
        <v>11</v>
      </c>
      <c r="D229" s="23" t="s">
        <v>274</v>
      </c>
      <c r="E229" s="115"/>
      <c r="F229" s="115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30">
        <f t="shared" si="22"/>
        <v>0</v>
      </c>
      <c r="AA229" s="110">
        <f t="shared" si="23"/>
        <v>0</v>
      </c>
      <c r="AB229" s="1">
        <v>39602</v>
      </c>
      <c r="AC229" s="3"/>
      <c r="AD229" s="1">
        <v>43739</v>
      </c>
      <c r="AE229" s="21"/>
      <c r="AF229"/>
      <c r="AG229"/>
    </row>
    <row r="230" spans="1:33" ht="20.100000000000001" hidden="1" customHeight="1">
      <c r="A230" t="s">
        <v>833</v>
      </c>
      <c r="B230" t="s">
        <v>836</v>
      </c>
      <c r="C230" s="108">
        <f t="shared" si="21"/>
        <v>12</v>
      </c>
      <c r="D230" t="s">
        <v>2</v>
      </c>
      <c r="E230" s="115"/>
      <c r="F230" s="115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30">
        <f t="shared" si="22"/>
        <v>0</v>
      </c>
      <c r="AA230" s="110">
        <f t="shared" si="23"/>
        <v>0</v>
      </c>
      <c r="AB230" s="15">
        <v>39045</v>
      </c>
      <c r="AD230" s="1">
        <v>43739</v>
      </c>
      <c r="AE230" s="20"/>
    </row>
    <row r="231" spans="1:33" ht="20.100000000000001" hidden="1" customHeight="1">
      <c r="A231" t="s">
        <v>653</v>
      </c>
      <c r="B231" t="s">
        <v>76</v>
      </c>
      <c r="C231" s="108">
        <f t="shared" si="21"/>
        <v>12</v>
      </c>
      <c r="D231" t="s">
        <v>2</v>
      </c>
      <c r="E231" s="115"/>
      <c r="F231" s="115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30">
        <f t="shared" si="22"/>
        <v>0</v>
      </c>
      <c r="AA231" s="110">
        <f t="shared" si="23"/>
        <v>0</v>
      </c>
      <c r="AB231" s="15">
        <v>39093</v>
      </c>
      <c r="AD231" s="1">
        <v>43739</v>
      </c>
      <c r="AE231" s="20"/>
    </row>
    <row r="232" spans="1:33" ht="20.100000000000001" hidden="1" customHeight="1">
      <c r="A232" t="s">
        <v>907</v>
      </c>
      <c r="B232" t="s">
        <v>265</v>
      </c>
      <c r="C232" s="108">
        <f t="shared" si="21"/>
        <v>12</v>
      </c>
      <c r="D232" t="s">
        <v>2</v>
      </c>
      <c r="E232" s="115"/>
      <c r="F232" s="115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30">
        <f t="shared" si="22"/>
        <v>0</v>
      </c>
      <c r="AA232" s="110">
        <f t="shared" si="23"/>
        <v>0</v>
      </c>
      <c r="AB232" s="15">
        <v>39046</v>
      </c>
      <c r="AD232" s="1">
        <v>43739</v>
      </c>
      <c r="AE232" s="20"/>
    </row>
    <row r="233" spans="1:33" ht="20.100000000000001" hidden="1" customHeight="1">
      <c r="A233" t="s">
        <v>1088</v>
      </c>
      <c r="B233" t="s">
        <v>148</v>
      </c>
      <c r="C233" s="108">
        <f t="shared" si="21"/>
        <v>12</v>
      </c>
      <c r="D233" t="s">
        <v>274</v>
      </c>
      <c r="E233" s="115"/>
      <c r="F233" s="115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30">
        <f t="shared" si="22"/>
        <v>0</v>
      </c>
      <c r="AA233" s="110">
        <f t="shared" si="23"/>
        <v>0</v>
      </c>
      <c r="AB233" s="15">
        <v>39251</v>
      </c>
      <c r="AD233" s="1">
        <v>43739</v>
      </c>
      <c r="AE233" s="20"/>
    </row>
    <row r="234" spans="1:33" ht="20.100000000000001" hidden="1" customHeight="1">
      <c r="A234" t="s">
        <v>812</v>
      </c>
      <c r="B234" t="s">
        <v>356</v>
      </c>
      <c r="C234" s="108">
        <f t="shared" si="21"/>
        <v>12</v>
      </c>
      <c r="D234" t="s">
        <v>2</v>
      </c>
      <c r="E234" s="115"/>
      <c r="F234" s="115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30">
        <f t="shared" si="22"/>
        <v>0</v>
      </c>
      <c r="AA234" s="110">
        <f t="shared" si="23"/>
        <v>0</v>
      </c>
      <c r="AB234" s="15">
        <v>39355</v>
      </c>
      <c r="AD234" s="1">
        <v>43739</v>
      </c>
      <c r="AE234" s="20"/>
    </row>
    <row r="235" spans="1:33" ht="20.100000000000001" hidden="1" customHeight="1">
      <c r="A235" t="s">
        <v>914</v>
      </c>
      <c r="B235" t="s">
        <v>966</v>
      </c>
      <c r="C235" s="108">
        <f t="shared" si="21"/>
        <v>12</v>
      </c>
      <c r="D235" t="s">
        <v>2</v>
      </c>
      <c r="E235" s="115"/>
      <c r="F235" s="115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30">
        <f t="shared" si="22"/>
        <v>0</v>
      </c>
      <c r="AA235" s="110">
        <f t="shared" si="23"/>
        <v>0</v>
      </c>
      <c r="AB235" s="15">
        <v>39108</v>
      </c>
      <c r="AD235" s="1">
        <v>43739</v>
      </c>
      <c r="AE235" s="20"/>
    </row>
    <row r="236" spans="1:33" ht="20.100000000000001" hidden="1" customHeight="1">
      <c r="A236" t="s">
        <v>515</v>
      </c>
      <c r="B236" t="s">
        <v>729</v>
      </c>
      <c r="C236" s="108">
        <f t="shared" si="21"/>
        <v>12</v>
      </c>
      <c r="D236" t="s">
        <v>2</v>
      </c>
      <c r="E236" s="115"/>
      <c r="F236" s="115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30">
        <f t="shared" si="22"/>
        <v>0</v>
      </c>
      <c r="AA236" s="110">
        <f t="shared" si="23"/>
        <v>0</v>
      </c>
      <c r="AB236" s="15">
        <v>39255</v>
      </c>
      <c r="AD236" s="1">
        <v>43739</v>
      </c>
      <c r="AE236" s="20"/>
    </row>
    <row r="237" spans="1:33" ht="20.100000000000001" hidden="1" customHeight="1">
      <c r="A237" t="s">
        <v>524</v>
      </c>
      <c r="B237" t="s">
        <v>965</v>
      </c>
      <c r="C237" s="108">
        <f t="shared" si="21"/>
        <v>12</v>
      </c>
      <c r="D237" t="s">
        <v>2</v>
      </c>
      <c r="E237" s="115"/>
      <c r="F237" s="115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30">
        <f t="shared" si="22"/>
        <v>0</v>
      </c>
      <c r="AA237" s="110">
        <f t="shared" si="23"/>
        <v>0</v>
      </c>
      <c r="AB237" s="15">
        <v>38997</v>
      </c>
      <c r="AD237" s="1">
        <v>43739</v>
      </c>
      <c r="AE237" s="20"/>
    </row>
    <row r="238" spans="1:33" ht="20.100000000000001" hidden="1" customHeight="1">
      <c r="A238" t="s">
        <v>283</v>
      </c>
      <c r="B238" t="s">
        <v>121</v>
      </c>
      <c r="C238" s="108">
        <f t="shared" si="21"/>
        <v>12</v>
      </c>
      <c r="D238" t="s">
        <v>2</v>
      </c>
      <c r="E238" s="115"/>
      <c r="F238" s="115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30">
        <f t="shared" si="22"/>
        <v>0</v>
      </c>
      <c r="AA238" s="110">
        <f t="shared" si="23"/>
        <v>0</v>
      </c>
      <c r="AB238" s="15">
        <v>39019</v>
      </c>
      <c r="AD238" s="1">
        <v>43739</v>
      </c>
      <c r="AE238" s="20" t="s">
        <v>307</v>
      </c>
    </row>
    <row r="239" spans="1:33" ht="20.100000000000001" hidden="1" customHeight="1">
      <c r="A239" t="s">
        <v>521</v>
      </c>
      <c r="B239" t="s">
        <v>170</v>
      </c>
      <c r="C239" s="108">
        <f t="shared" si="21"/>
        <v>12</v>
      </c>
      <c r="D239" t="s">
        <v>2</v>
      </c>
      <c r="E239" s="115"/>
      <c r="F239" s="115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30">
        <f t="shared" si="22"/>
        <v>0</v>
      </c>
      <c r="AA239" s="110">
        <f t="shared" si="23"/>
        <v>0</v>
      </c>
      <c r="AB239" s="15">
        <v>39272</v>
      </c>
      <c r="AD239" s="1">
        <v>43739</v>
      </c>
      <c r="AE239" s="20"/>
    </row>
    <row r="240" spans="1:33" ht="20.100000000000001" hidden="1" customHeight="1">
      <c r="A240" t="s">
        <v>520</v>
      </c>
      <c r="B240" t="s">
        <v>121</v>
      </c>
      <c r="C240" s="108">
        <f t="shared" si="21"/>
        <v>12</v>
      </c>
      <c r="D240" t="s">
        <v>2</v>
      </c>
      <c r="E240" s="115"/>
      <c r="F240" s="115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30">
        <f t="shared" si="22"/>
        <v>0</v>
      </c>
      <c r="AA240" s="110">
        <f t="shared" si="23"/>
        <v>0</v>
      </c>
      <c r="AB240" s="15">
        <v>39070</v>
      </c>
      <c r="AD240" s="1">
        <v>43739</v>
      </c>
      <c r="AE240" s="20"/>
    </row>
    <row r="241" spans="1:31" ht="20.100000000000001" hidden="1" customHeight="1">
      <c r="A241" t="s">
        <v>437</v>
      </c>
      <c r="B241" t="s">
        <v>440</v>
      </c>
      <c r="C241" s="108">
        <f t="shared" si="21"/>
        <v>12</v>
      </c>
      <c r="D241" t="s">
        <v>2</v>
      </c>
      <c r="E241" s="115"/>
      <c r="F241" s="115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30">
        <f t="shared" si="22"/>
        <v>0</v>
      </c>
      <c r="AA241" s="110">
        <f t="shared" si="23"/>
        <v>0</v>
      </c>
      <c r="AB241" s="15">
        <v>39337</v>
      </c>
      <c r="AD241" s="1">
        <v>43739</v>
      </c>
      <c r="AE241" s="20"/>
    </row>
    <row r="242" spans="1:31" ht="20.100000000000001" hidden="1" customHeight="1">
      <c r="A242" t="s">
        <v>459</v>
      </c>
      <c r="B242" t="s">
        <v>119</v>
      </c>
      <c r="C242" s="108">
        <f t="shared" si="21"/>
        <v>12</v>
      </c>
      <c r="D242" t="s">
        <v>2</v>
      </c>
      <c r="E242" s="115"/>
      <c r="F242" s="115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30">
        <f t="shared" si="22"/>
        <v>0</v>
      </c>
      <c r="AA242" s="110">
        <f t="shared" si="23"/>
        <v>0</v>
      </c>
      <c r="AB242" s="15">
        <v>39328</v>
      </c>
      <c r="AD242" s="1">
        <v>43739</v>
      </c>
      <c r="AE242" s="20"/>
    </row>
    <row r="243" spans="1:31" ht="20.100000000000001" hidden="1" customHeight="1">
      <c r="A243" t="s">
        <v>522</v>
      </c>
      <c r="B243" t="s">
        <v>126</v>
      </c>
      <c r="C243" s="108">
        <f t="shared" si="21"/>
        <v>12</v>
      </c>
      <c r="D243" t="s">
        <v>2</v>
      </c>
      <c r="E243" s="115"/>
      <c r="F243" s="115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30">
        <f t="shared" si="22"/>
        <v>0</v>
      </c>
      <c r="AA243" s="110">
        <f t="shared" si="23"/>
        <v>0</v>
      </c>
      <c r="AB243" s="15">
        <v>39246</v>
      </c>
      <c r="AD243" s="1">
        <v>43739</v>
      </c>
      <c r="AE243" s="20"/>
    </row>
    <row r="244" spans="1:31" ht="20.100000000000001" hidden="1" customHeight="1">
      <c r="A244" t="s">
        <v>428</v>
      </c>
      <c r="B244" t="s">
        <v>429</v>
      </c>
      <c r="C244" s="108">
        <f t="shared" si="21"/>
        <v>12</v>
      </c>
      <c r="D244" t="s">
        <v>2</v>
      </c>
      <c r="E244" s="115"/>
      <c r="F244" s="115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30">
        <f t="shared" si="22"/>
        <v>0</v>
      </c>
      <c r="AA244" s="110">
        <f t="shared" si="23"/>
        <v>0</v>
      </c>
      <c r="AB244" s="15">
        <v>39154</v>
      </c>
      <c r="AD244" s="1">
        <v>43739</v>
      </c>
      <c r="AE244" s="20"/>
    </row>
    <row r="245" spans="1:31" ht="20.100000000000001" hidden="1" customHeight="1">
      <c r="A245" t="s">
        <v>359</v>
      </c>
      <c r="B245" t="s">
        <v>360</v>
      </c>
      <c r="C245" s="108">
        <f t="shared" si="21"/>
        <v>12</v>
      </c>
      <c r="D245" t="s">
        <v>2</v>
      </c>
      <c r="E245" s="115"/>
      <c r="F245" s="115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30">
        <f t="shared" si="22"/>
        <v>0</v>
      </c>
      <c r="AA245" s="110">
        <f t="shared" si="23"/>
        <v>0</v>
      </c>
      <c r="AB245" s="16">
        <v>39168</v>
      </c>
      <c r="AD245" s="1">
        <v>43739</v>
      </c>
      <c r="AE245" s="20"/>
    </row>
    <row r="246" spans="1:31" ht="20.100000000000001" hidden="1" customHeight="1">
      <c r="A246" t="s">
        <v>560</v>
      </c>
      <c r="B246" t="s">
        <v>561</v>
      </c>
      <c r="C246" s="108">
        <f t="shared" si="21"/>
        <v>12</v>
      </c>
      <c r="D246" t="s">
        <v>2</v>
      </c>
      <c r="E246" s="115"/>
      <c r="F246" s="115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30">
        <f t="shared" si="22"/>
        <v>0</v>
      </c>
      <c r="AA246" s="110">
        <f t="shared" si="23"/>
        <v>0</v>
      </c>
      <c r="AB246" s="15">
        <v>38992</v>
      </c>
      <c r="AD246" s="1">
        <v>43739</v>
      </c>
      <c r="AE246" s="20"/>
    </row>
    <row r="247" spans="1:31" ht="20.100000000000001" hidden="1" customHeight="1">
      <c r="A247" t="s">
        <v>358</v>
      </c>
      <c r="B247" t="s">
        <v>289</v>
      </c>
      <c r="C247" s="108">
        <f t="shared" si="21"/>
        <v>12</v>
      </c>
      <c r="D247" t="s">
        <v>2</v>
      </c>
      <c r="E247" s="115"/>
      <c r="F247" s="115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30">
        <f t="shared" si="22"/>
        <v>0</v>
      </c>
      <c r="AA247" s="110">
        <f t="shared" si="23"/>
        <v>0</v>
      </c>
      <c r="AB247" s="15">
        <v>39043</v>
      </c>
      <c r="AD247" s="1">
        <v>43739</v>
      </c>
      <c r="AE247" s="20"/>
    </row>
    <row r="248" spans="1:31" ht="20.100000000000001" hidden="1" customHeight="1">
      <c r="A248" t="s">
        <v>685</v>
      </c>
      <c r="B248" t="s">
        <v>37</v>
      </c>
      <c r="C248" s="108">
        <f t="shared" si="21"/>
        <v>12</v>
      </c>
      <c r="D248" t="s">
        <v>2</v>
      </c>
      <c r="E248" s="115"/>
      <c r="F248" s="115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30">
        <f t="shared" si="22"/>
        <v>0</v>
      </c>
      <c r="AA248" s="110">
        <f t="shared" si="23"/>
        <v>0</v>
      </c>
      <c r="AB248" s="15">
        <v>39252</v>
      </c>
      <c r="AD248" s="1">
        <v>43739</v>
      </c>
      <c r="AE248" s="20"/>
    </row>
    <row r="249" spans="1:31" ht="20.100000000000001" hidden="1" customHeight="1">
      <c r="A249" t="s">
        <v>387</v>
      </c>
      <c r="B249" t="s">
        <v>337</v>
      </c>
      <c r="C249" s="108">
        <f t="shared" si="21"/>
        <v>12</v>
      </c>
      <c r="D249" t="s">
        <v>2</v>
      </c>
      <c r="E249" s="115"/>
      <c r="F249" s="115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30">
        <f t="shared" si="22"/>
        <v>0</v>
      </c>
      <c r="AA249" s="110">
        <f t="shared" si="23"/>
        <v>0</v>
      </c>
      <c r="AB249" s="15">
        <v>39290</v>
      </c>
      <c r="AD249" s="1">
        <v>43739</v>
      </c>
      <c r="AE249" s="20"/>
    </row>
    <row r="250" spans="1:31" ht="20.100000000000001" hidden="1" customHeight="1">
      <c r="A250" t="s">
        <v>690</v>
      </c>
      <c r="B250" t="s">
        <v>691</v>
      </c>
      <c r="C250" s="108">
        <f t="shared" si="21"/>
        <v>13</v>
      </c>
      <c r="D250" t="s">
        <v>2</v>
      </c>
      <c r="E250" s="115"/>
      <c r="F250" s="115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30">
        <f t="shared" si="22"/>
        <v>0</v>
      </c>
      <c r="AA250" s="110">
        <f t="shared" si="23"/>
        <v>0</v>
      </c>
      <c r="AB250" s="15">
        <v>38987</v>
      </c>
      <c r="AD250" s="1">
        <v>43739</v>
      </c>
      <c r="AE250" s="20"/>
    </row>
    <row r="251" spans="1:31" ht="20.100000000000001" hidden="1" customHeight="1">
      <c r="A251" t="s">
        <v>763</v>
      </c>
      <c r="B251" t="s">
        <v>207</v>
      </c>
      <c r="C251" s="108">
        <f t="shared" si="21"/>
        <v>12</v>
      </c>
      <c r="D251" t="s">
        <v>2</v>
      </c>
      <c r="E251" s="115"/>
      <c r="F251" s="115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30">
        <f t="shared" si="22"/>
        <v>0</v>
      </c>
      <c r="AA251" s="110">
        <f t="shared" si="23"/>
        <v>0</v>
      </c>
      <c r="AB251" s="15">
        <v>39175</v>
      </c>
      <c r="AD251" s="1">
        <v>43739</v>
      </c>
      <c r="AE251" s="20"/>
    </row>
    <row r="252" spans="1:31" ht="20.100000000000001" customHeight="1">
      <c r="A252" s="2" t="s">
        <v>1425</v>
      </c>
      <c r="B252" s="2"/>
      <c r="C252" s="8"/>
      <c r="D252" s="8"/>
      <c r="E252" s="114"/>
      <c r="F252" s="11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14"/>
      <c r="AC252" s="2"/>
      <c r="AD252" s="1">
        <v>43739</v>
      </c>
      <c r="AE252" s="20"/>
    </row>
    <row r="253" spans="1:31" ht="20.100000000000001" customHeight="1">
      <c r="A253" t="s">
        <v>1209</v>
      </c>
      <c r="B253" t="s">
        <v>132</v>
      </c>
      <c r="C253" s="108">
        <f t="shared" ref="C253:C264" si="24">ROUNDDOWN(YEARFRAC(AB253,AD253),0)</f>
        <v>12</v>
      </c>
      <c r="D253" t="s">
        <v>2</v>
      </c>
      <c r="E253" s="115"/>
      <c r="F253" s="115"/>
      <c r="G253" s="57">
        <v>30</v>
      </c>
      <c r="H253" s="13">
        <v>23</v>
      </c>
      <c r="I253" s="13">
        <v>40</v>
      </c>
      <c r="J253" s="13">
        <v>23</v>
      </c>
      <c r="K253" s="13">
        <v>26</v>
      </c>
      <c r="L253" s="57">
        <v>56</v>
      </c>
      <c r="M253" s="13">
        <v>4</v>
      </c>
      <c r="N253" s="13">
        <v>23</v>
      </c>
      <c r="O253" s="57">
        <v>28</v>
      </c>
      <c r="P253" s="13">
        <v>24</v>
      </c>
      <c r="Q253" s="13"/>
      <c r="R253" s="13"/>
      <c r="S253" s="57">
        <v>28</v>
      </c>
      <c r="T253" s="57">
        <v>28</v>
      </c>
      <c r="U253" s="13">
        <v>23</v>
      </c>
      <c r="V253" s="57">
        <v>29</v>
      </c>
      <c r="W253" s="13">
        <v>24</v>
      </c>
      <c r="X253" s="57">
        <v>28</v>
      </c>
      <c r="Y253" s="57"/>
      <c r="Z253" s="30">
        <f t="shared" ref="Z253:Z264" si="25">SUM(E253:Y253)</f>
        <v>437</v>
      </c>
      <c r="AA253" s="110">
        <f t="shared" ref="AA253:AA264" si="26">COUNTIF(E253:Y253,"&gt;0")</f>
        <v>16</v>
      </c>
      <c r="AB253" s="15">
        <v>39145</v>
      </c>
      <c r="AD253" s="1">
        <v>43739</v>
      </c>
      <c r="AE253" s="20"/>
    </row>
    <row r="254" spans="1:31" ht="20.100000000000001" customHeight="1">
      <c r="A254" s="23" t="s">
        <v>1237</v>
      </c>
      <c r="B254" s="23" t="s">
        <v>168</v>
      </c>
      <c r="C254" s="108">
        <f t="shared" si="24"/>
        <v>12</v>
      </c>
      <c r="D254" s="23" t="s">
        <v>2</v>
      </c>
      <c r="E254" s="115"/>
      <c r="F254" s="115"/>
      <c r="G254" s="13">
        <v>25</v>
      </c>
      <c r="H254" s="57">
        <v>28</v>
      </c>
      <c r="I254" s="13"/>
      <c r="J254" s="13">
        <v>27</v>
      </c>
      <c r="K254" s="57">
        <v>28</v>
      </c>
      <c r="L254" s="13">
        <v>52</v>
      </c>
      <c r="M254" s="13"/>
      <c r="N254" s="13"/>
      <c r="O254" s="13"/>
      <c r="P254" s="13"/>
      <c r="Q254" s="13"/>
      <c r="R254" s="13"/>
      <c r="S254" s="13"/>
      <c r="T254" s="57">
        <v>28</v>
      </c>
      <c r="U254" s="57">
        <v>29</v>
      </c>
      <c r="V254" s="13"/>
      <c r="W254" s="13"/>
      <c r="X254" s="13"/>
      <c r="Y254" s="13"/>
      <c r="Z254" s="30">
        <f t="shared" si="25"/>
        <v>217</v>
      </c>
      <c r="AA254" s="110">
        <f t="shared" si="26"/>
        <v>7</v>
      </c>
      <c r="AB254" s="15">
        <v>39335</v>
      </c>
      <c r="AD254" s="1">
        <v>43739</v>
      </c>
      <c r="AE254" s="20"/>
    </row>
    <row r="255" spans="1:31" ht="20.100000000000001" customHeight="1">
      <c r="A255" s="23" t="s">
        <v>1150</v>
      </c>
      <c r="B255" s="23" t="s">
        <v>258</v>
      </c>
      <c r="C255" s="108">
        <f t="shared" si="24"/>
        <v>12</v>
      </c>
      <c r="D255" s="23" t="s">
        <v>274</v>
      </c>
      <c r="E255" s="115"/>
      <c r="F255" s="115"/>
      <c r="G255" s="13"/>
      <c r="H255" s="13"/>
      <c r="I255" s="13"/>
      <c r="J255" s="13"/>
      <c r="K255" s="13">
        <v>18</v>
      </c>
      <c r="L255" s="13">
        <v>46</v>
      </c>
      <c r="M255" s="13"/>
      <c r="N255" s="13">
        <v>18</v>
      </c>
      <c r="O255" s="13"/>
      <c r="P255" s="57">
        <v>29</v>
      </c>
      <c r="Q255" s="13"/>
      <c r="R255" s="13"/>
      <c r="S255" s="13"/>
      <c r="T255" s="13">
        <v>23</v>
      </c>
      <c r="U255" s="13"/>
      <c r="V255" s="13"/>
      <c r="W255" s="13"/>
      <c r="X255" s="13"/>
      <c r="Y255" s="13"/>
      <c r="Z255" s="30">
        <f t="shared" si="25"/>
        <v>134</v>
      </c>
      <c r="AA255" s="110">
        <f t="shared" si="26"/>
        <v>5</v>
      </c>
      <c r="AB255" s="1">
        <v>39255</v>
      </c>
      <c r="AC255" s="3"/>
      <c r="AD255" s="1">
        <v>43739</v>
      </c>
      <c r="AE255" s="21"/>
    </row>
    <row r="256" spans="1:31" ht="20.100000000000001" customHeight="1">
      <c r="A256" s="23" t="s">
        <v>1288</v>
      </c>
      <c r="B256" s="23" t="s">
        <v>743</v>
      </c>
      <c r="C256" s="108">
        <f t="shared" si="24"/>
        <v>12</v>
      </c>
      <c r="D256" s="23" t="s">
        <v>274</v>
      </c>
      <c r="E256" s="115"/>
      <c r="F256" s="115"/>
      <c r="G256" s="13"/>
      <c r="H256" s="13"/>
      <c r="I256" s="13"/>
      <c r="J256" s="13"/>
      <c r="K256" s="13"/>
      <c r="L256" s="13"/>
      <c r="M256" s="13">
        <v>21</v>
      </c>
      <c r="N256" s="13"/>
      <c r="O256" s="13"/>
      <c r="P256" s="13"/>
      <c r="Q256" s="13"/>
      <c r="R256" s="13"/>
      <c r="S256" s="13"/>
      <c r="T256" s="13"/>
      <c r="U256" s="13"/>
      <c r="V256" s="13"/>
      <c r="W256" s="13">
        <v>57</v>
      </c>
      <c r="X256" s="13">
        <v>37</v>
      </c>
      <c r="Y256" s="13"/>
      <c r="Z256" s="30">
        <f t="shared" si="25"/>
        <v>115</v>
      </c>
      <c r="AA256" s="110">
        <f t="shared" si="26"/>
        <v>3</v>
      </c>
      <c r="AB256" s="1">
        <v>39353</v>
      </c>
      <c r="AC256" s="3"/>
      <c r="AD256" s="1">
        <v>43739</v>
      </c>
      <c r="AE256" s="21"/>
    </row>
    <row r="257" spans="1:33" ht="20.100000000000001" customHeight="1">
      <c r="A257" s="23" t="s">
        <v>1244</v>
      </c>
      <c r="B257" s="23" t="s">
        <v>495</v>
      </c>
      <c r="C257" s="108">
        <f>ROUNDDOWN(YEARFRAC(AB257,AD257),0)</f>
        <v>12</v>
      </c>
      <c r="D257" s="23" t="s">
        <v>274</v>
      </c>
      <c r="E257" s="115"/>
      <c r="F257" s="115"/>
      <c r="G257" s="13"/>
      <c r="H257" s="13">
        <v>18</v>
      </c>
      <c r="I257" s="13"/>
      <c r="J257" s="13">
        <v>14</v>
      </c>
      <c r="K257" s="13"/>
      <c r="L257" s="13">
        <v>12</v>
      </c>
      <c r="M257" s="13"/>
      <c r="N257" s="13"/>
      <c r="O257" s="13">
        <v>18</v>
      </c>
      <c r="P257" s="13">
        <v>4</v>
      </c>
      <c r="Q257" s="13"/>
      <c r="R257" s="13"/>
      <c r="S257" s="13"/>
      <c r="T257" s="13"/>
      <c r="U257" s="13"/>
      <c r="V257" s="13"/>
      <c r="W257" s="13"/>
      <c r="X257" s="13">
        <v>18</v>
      </c>
      <c r="Y257" s="13"/>
      <c r="Z257" s="30">
        <f>SUM(E257:Y257)</f>
        <v>84</v>
      </c>
      <c r="AA257" s="110">
        <f>COUNTIF(E257:Y257,"&gt;0")</f>
        <v>6</v>
      </c>
      <c r="AB257" s="1">
        <v>39269</v>
      </c>
      <c r="AC257" s="3"/>
      <c r="AD257" s="1">
        <v>43739</v>
      </c>
      <c r="AE257" s="21"/>
    </row>
    <row r="258" spans="1:33" ht="20.100000000000001" customHeight="1">
      <c r="A258" t="s">
        <v>1140</v>
      </c>
      <c r="B258" t="s">
        <v>1203</v>
      </c>
      <c r="C258" s="108">
        <f t="shared" si="24"/>
        <v>12</v>
      </c>
      <c r="D258" t="s">
        <v>274</v>
      </c>
      <c r="E258" s="115"/>
      <c r="F258" s="115"/>
      <c r="G258" s="13">
        <v>20</v>
      </c>
      <c r="H258" s="13"/>
      <c r="I258" s="13">
        <v>50</v>
      </c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30">
        <f t="shared" si="25"/>
        <v>70</v>
      </c>
      <c r="AA258" s="110">
        <f t="shared" si="26"/>
        <v>2</v>
      </c>
      <c r="AB258" s="15">
        <v>39123</v>
      </c>
      <c r="AD258" s="1">
        <v>43739</v>
      </c>
      <c r="AE258" s="20"/>
    </row>
    <row r="259" spans="1:33" ht="20.100000000000001" hidden="1" customHeight="1">
      <c r="A259" t="s">
        <v>383</v>
      </c>
      <c r="B259" t="s">
        <v>40</v>
      </c>
      <c r="C259" s="108">
        <f t="shared" si="24"/>
        <v>12</v>
      </c>
      <c r="D259" t="s">
        <v>2</v>
      </c>
      <c r="E259" s="115"/>
      <c r="F259" s="115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30">
        <f t="shared" si="25"/>
        <v>0</v>
      </c>
      <c r="AA259" s="110">
        <f t="shared" si="26"/>
        <v>0</v>
      </c>
      <c r="AB259" s="15">
        <v>39002</v>
      </c>
      <c r="AD259" s="1">
        <v>43739</v>
      </c>
      <c r="AE259" s="20"/>
    </row>
    <row r="260" spans="1:33" ht="20.100000000000001" customHeight="1">
      <c r="A260" s="23" t="s">
        <v>1212</v>
      </c>
      <c r="B260" s="23" t="s">
        <v>285</v>
      </c>
      <c r="C260" s="108">
        <f>ROUNDDOWN(YEARFRAC(AB260,AD260),0)</f>
        <v>12</v>
      </c>
      <c r="D260" s="23" t="s">
        <v>2</v>
      </c>
      <c r="E260" s="115"/>
      <c r="F260" s="115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>
        <v>19</v>
      </c>
      <c r="W260" s="13">
        <v>19</v>
      </c>
      <c r="X260" s="13">
        <v>23</v>
      </c>
      <c r="Y260" s="13"/>
      <c r="Z260" s="30">
        <f>SUM(E260:Y260)</f>
        <v>61</v>
      </c>
      <c r="AA260" s="110">
        <f>COUNTIF(E260:Y260,"&gt;0")</f>
        <v>3</v>
      </c>
      <c r="AB260" s="1">
        <v>39340</v>
      </c>
      <c r="AC260" s="3"/>
      <c r="AD260" s="1">
        <v>43739</v>
      </c>
      <c r="AE260" s="21"/>
    </row>
    <row r="261" spans="1:33" ht="19.5" customHeight="1">
      <c r="A261" s="23" t="s">
        <v>1258</v>
      </c>
      <c r="B261" s="23" t="s">
        <v>1220</v>
      </c>
      <c r="C261" s="108">
        <f t="shared" si="24"/>
        <v>12</v>
      </c>
      <c r="D261" s="23" t="s">
        <v>274</v>
      </c>
      <c r="E261" s="115"/>
      <c r="F261" s="115"/>
      <c r="G261" s="13"/>
      <c r="H261" s="57"/>
      <c r="I261" s="57">
        <v>60</v>
      </c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30">
        <f t="shared" si="25"/>
        <v>60</v>
      </c>
      <c r="AA261" s="110">
        <f t="shared" si="26"/>
        <v>1</v>
      </c>
      <c r="AB261" s="15">
        <v>39059</v>
      </c>
      <c r="AD261" s="1">
        <v>43739</v>
      </c>
      <c r="AE261" s="20"/>
    </row>
    <row r="262" spans="1:33" ht="20.100000000000001" customHeight="1">
      <c r="A262" s="23" t="s">
        <v>859</v>
      </c>
      <c r="B262" s="23" t="s">
        <v>1313</v>
      </c>
      <c r="C262" s="108">
        <f t="shared" si="24"/>
        <v>12</v>
      </c>
      <c r="D262" s="31" t="s">
        <v>274</v>
      </c>
      <c r="E262" s="109"/>
      <c r="F262" s="109"/>
      <c r="G262" s="35"/>
      <c r="H262" s="35"/>
      <c r="I262" s="35"/>
      <c r="J262" s="35"/>
      <c r="K262" s="13"/>
      <c r="L262" s="35"/>
      <c r="M262" s="35"/>
      <c r="N262" s="35"/>
      <c r="O262" s="35"/>
      <c r="P262" s="35"/>
      <c r="Q262" s="35"/>
      <c r="R262" s="35"/>
      <c r="S262" s="58">
        <v>5</v>
      </c>
      <c r="T262" s="35">
        <v>22</v>
      </c>
      <c r="U262" s="35"/>
      <c r="V262" s="35"/>
      <c r="W262" s="35"/>
      <c r="X262" s="35"/>
      <c r="Y262" s="35"/>
      <c r="Z262" s="30">
        <f t="shared" si="25"/>
        <v>27</v>
      </c>
      <c r="AA262" s="110">
        <f t="shared" si="26"/>
        <v>2</v>
      </c>
      <c r="AB262" s="15">
        <v>39189</v>
      </c>
      <c r="AD262" s="1">
        <v>43739</v>
      </c>
      <c r="AE262" s="3"/>
      <c r="AF262" s="3"/>
      <c r="AG262" s="3"/>
    </row>
    <row r="263" spans="1:33" ht="20.100000000000001" customHeight="1">
      <c r="A263" s="23" t="s">
        <v>1316</v>
      </c>
      <c r="B263" s="23" t="s">
        <v>158</v>
      </c>
      <c r="C263" s="108">
        <f t="shared" si="24"/>
        <v>12</v>
      </c>
      <c r="D263" s="23" t="s">
        <v>274</v>
      </c>
      <c r="E263" s="115"/>
      <c r="F263" s="115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>
        <v>18</v>
      </c>
      <c r="U263" s="13"/>
      <c r="V263" s="13"/>
      <c r="W263" s="13"/>
      <c r="X263" s="13"/>
      <c r="Y263" s="13"/>
      <c r="Z263" s="30">
        <f t="shared" si="25"/>
        <v>18</v>
      </c>
      <c r="AA263" s="110">
        <f t="shared" si="26"/>
        <v>1</v>
      </c>
      <c r="AB263" s="1">
        <v>39300</v>
      </c>
      <c r="AC263" s="3"/>
      <c r="AD263" s="1">
        <v>43739</v>
      </c>
      <c r="AE263" s="21"/>
    </row>
    <row r="264" spans="1:33" ht="20.100000000000001" customHeight="1">
      <c r="A264" s="23" t="s">
        <v>1293</v>
      </c>
      <c r="B264" s="23" t="s">
        <v>195</v>
      </c>
      <c r="C264" s="108">
        <f t="shared" si="24"/>
        <v>12</v>
      </c>
      <c r="D264" s="23" t="s">
        <v>274</v>
      </c>
      <c r="E264" s="115"/>
      <c r="F264" s="115"/>
      <c r="G264" s="13"/>
      <c r="H264" s="13"/>
      <c r="I264" s="13"/>
      <c r="J264" s="13"/>
      <c r="K264" s="13"/>
      <c r="L264" s="13"/>
      <c r="M264" s="57"/>
      <c r="N264" s="13">
        <v>4</v>
      </c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30">
        <f t="shared" si="25"/>
        <v>4</v>
      </c>
      <c r="AA264" s="110">
        <f t="shared" si="26"/>
        <v>1</v>
      </c>
      <c r="AB264" s="1">
        <v>39281</v>
      </c>
      <c r="AC264" s="3"/>
      <c r="AD264" s="1">
        <v>43739</v>
      </c>
      <c r="AE264" s="21"/>
    </row>
    <row r="265" spans="1:33" ht="20.100000000000001" customHeight="1">
      <c r="A265" s="2" t="s">
        <v>291</v>
      </c>
      <c r="B265" s="2"/>
      <c r="C265" s="8"/>
      <c r="D265" s="8"/>
      <c r="E265" s="114"/>
      <c r="F265" s="11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13"/>
      <c r="AD265" s="1"/>
      <c r="AE265" s="20"/>
    </row>
    <row r="266" spans="1:33" ht="20.100000000000001" customHeight="1">
      <c r="A266" t="s">
        <v>747</v>
      </c>
      <c r="B266" t="s">
        <v>148</v>
      </c>
      <c r="C266" s="108">
        <f t="shared" ref="C266:C293" si="27">ROUNDDOWN(YEARFRAC(AB266,AD266),0)</f>
        <v>13</v>
      </c>
      <c r="D266" t="s">
        <v>2</v>
      </c>
      <c r="E266" s="115"/>
      <c r="F266" s="115"/>
      <c r="G266" s="13"/>
      <c r="H266" s="13"/>
      <c r="I266" s="13">
        <v>34</v>
      </c>
      <c r="J266" s="13"/>
      <c r="K266" s="13"/>
      <c r="L266" s="13">
        <v>36</v>
      </c>
      <c r="M266" s="13"/>
      <c r="N266" s="13"/>
      <c r="O266" s="13"/>
      <c r="P266" s="13"/>
      <c r="Q266" s="13"/>
      <c r="R266" s="13"/>
      <c r="S266" s="13"/>
      <c r="T266" s="13">
        <v>6</v>
      </c>
      <c r="U266" s="13"/>
      <c r="V266" s="13"/>
      <c r="W266" s="13"/>
      <c r="X266" s="13"/>
      <c r="Y266" s="13"/>
      <c r="Z266" s="30">
        <f t="shared" ref="Z266:Z293" si="28">SUM(E266:Y266)</f>
        <v>76</v>
      </c>
      <c r="AA266" s="110">
        <f t="shared" ref="AA266:AA293" si="29">COUNTIF(E266:Y266,"&gt;0")</f>
        <v>3</v>
      </c>
      <c r="AB266" s="15">
        <v>38934</v>
      </c>
      <c r="AD266" s="1">
        <v>43739</v>
      </c>
      <c r="AE266" s="20"/>
    </row>
    <row r="267" spans="1:33" ht="20.100000000000001" customHeight="1">
      <c r="A267" t="s">
        <v>1285</v>
      </c>
      <c r="B267" t="s">
        <v>879</v>
      </c>
      <c r="C267" s="108">
        <f t="shared" si="27"/>
        <v>13</v>
      </c>
      <c r="D267" t="s">
        <v>274</v>
      </c>
      <c r="E267" s="115"/>
      <c r="F267" s="115"/>
      <c r="G267" s="13"/>
      <c r="H267" s="13"/>
      <c r="I267" s="13"/>
      <c r="J267" s="13">
        <v>19</v>
      </c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30">
        <f t="shared" si="28"/>
        <v>19</v>
      </c>
      <c r="AA267" s="110">
        <f t="shared" si="29"/>
        <v>1</v>
      </c>
      <c r="AB267" s="15">
        <v>38847</v>
      </c>
      <c r="AD267" s="1">
        <v>43739</v>
      </c>
      <c r="AE267" s="20"/>
    </row>
    <row r="268" spans="1:33" ht="20.100000000000001" customHeight="1">
      <c r="A268" t="s">
        <v>1135</v>
      </c>
      <c r="B268" t="s">
        <v>879</v>
      </c>
      <c r="C268" s="108">
        <f t="shared" si="27"/>
        <v>13</v>
      </c>
      <c r="D268" t="s">
        <v>2</v>
      </c>
      <c r="E268" s="115"/>
      <c r="F268" s="115"/>
      <c r="G268" s="13">
        <v>5</v>
      </c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30">
        <f t="shared" si="28"/>
        <v>5</v>
      </c>
      <c r="AA268" s="110">
        <f t="shared" si="29"/>
        <v>1</v>
      </c>
      <c r="AB268" s="15">
        <v>38937</v>
      </c>
      <c r="AD268" s="1">
        <v>43739</v>
      </c>
      <c r="AE268" s="20"/>
    </row>
    <row r="269" spans="1:33" ht="20.100000000000001" hidden="1" customHeight="1">
      <c r="A269" t="s">
        <v>771</v>
      </c>
      <c r="B269" t="s">
        <v>772</v>
      </c>
      <c r="C269" s="108">
        <f t="shared" si="27"/>
        <v>13</v>
      </c>
      <c r="D269" t="s">
        <v>2</v>
      </c>
      <c r="E269" s="115"/>
      <c r="F269" s="115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30">
        <f t="shared" si="28"/>
        <v>0</v>
      </c>
      <c r="AA269" s="110">
        <f t="shared" si="29"/>
        <v>0</v>
      </c>
      <c r="AB269" s="15">
        <v>38801</v>
      </c>
      <c r="AD269" s="1">
        <v>43739</v>
      </c>
      <c r="AE269" s="20"/>
    </row>
    <row r="270" spans="1:33" ht="20.100000000000001" hidden="1" customHeight="1">
      <c r="A270" t="s">
        <v>1061</v>
      </c>
      <c r="B270" t="s">
        <v>1064</v>
      </c>
      <c r="C270" s="108">
        <f t="shared" si="27"/>
        <v>13</v>
      </c>
      <c r="D270" t="s">
        <v>2</v>
      </c>
      <c r="E270" s="115"/>
      <c r="F270" s="115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30">
        <f t="shared" si="28"/>
        <v>0</v>
      </c>
      <c r="AA270" s="110">
        <f t="shared" si="29"/>
        <v>0</v>
      </c>
      <c r="AB270" s="15">
        <v>38860</v>
      </c>
      <c r="AD270" s="1">
        <v>43739</v>
      </c>
      <c r="AE270" s="20"/>
    </row>
    <row r="271" spans="1:33" ht="20.100000000000001" hidden="1" customHeight="1">
      <c r="A271" t="s">
        <v>373</v>
      </c>
      <c r="B271" t="s">
        <v>19</v>
      </c>
      <c r="C271" s="108">
        <f t="shared" si="27"/>
        <v>13</v>
      </c>
      <c r="D271" t="s">
        <v>2</v>
      </c>
      <c r="E271" s="115"/>
      <c r="F271" s="115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30">
        <f t="shared" si="28"/>
        <v>0</v>
      </c>
      <c r="AA271" s="110">
        <f t="shared" si="29"/>
        <v>0</v>
      </c>
      <c r="AB271" s="16">
        <v>38746</v>
      </c>
      <c r="AD271" s="1">
        <v>43739</v>
      </c>
      <c r="AE271" s="20"/>
      <c r="AF271" s="2"/>
      <c r="AG271" s="2"/>
    </row>
    <row r="272" spans="1:33" ht="20.100000000000001" hidden="1" customHeight="1">
      <c r="A272" t="s">
        <v>437</v>
      </c>
      <c r="B272" t="s">
        <v>362</v>
      </c>
      <c r="C272" s="108">
        <f t="shared" si="27"/>
        <v>13</v>
      </c>
      <c r="D272" t="s">
        <v>2</v>
      </c>
      <c r="E272" s="115"/>
      <c r="F272" s="115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30">
        <f t="shared" si="28"/>
        <v>0</v>
      </c>
      <c r="AA272" s="110">
        <f t="shared" si="29"/>
        <v>0</v>
      </c>
      <c r="AB272" s="15">
        <v>38927</v>
      </c>
      <c r="AD272" s="1">
        <v>43739</v>
      </c>
      <c r="AE272" s="20"/>
    </row>
    <row r="273" spans="1:31" ht="20.100000000000001" hidden="1" customHeight="1">
      <c r="A273" t="s">
        <v>547</v>
      </c>
      <c r="B273" t="s">
        <v>1</v>
      </c>
      <c r="C273" s="108">
        <f t="shared" si="27"/>
        <v>13</v>
      </c>
      <c r="D273" t="s">
        <v>2</v>
      </c>
      <c r="E273" s="115"/>
      <c r="F273" s="115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30">
        <f t="shared" si="28"/>
        <v>0</v>
      </c>
      <c r="AA273" s="110">
        <f t="shared" si="29"/>
        <v>0</v>
      </c>
      <c r="AB273" s="15">
        <v>38917</v>
      </c>
      <c r="AD273" s="1">
        <v>43739</v>
      </c>
      <c r="AE273" s="20"/>
    </row>
    <row r="274" spans="1:31" ht="20.100000000000001" hidden="1" customHeight="1">
      <c r="A274" t="s">
        <v>491</v>
      </c>
      <c r="B274" t="s">
        <v>492</v>
      </c>
      <c r="C274" s="108">
        <f t="shared" si="27"/>
        <v>13</v>
      </c>
      <c r="D274" t="s">
        <v>2</v>
      </c>
      <c r="E274" s="115"/>
      <c r="F274" s="115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30">
        <f t="shared" si="28"/>
        <v>0</v>
      </c>
      <c r="AA274" s="110">
        <f t="shared" si="29"/>
        <v>0</v>
      </c>
      <c r="AB274" s="1">
        <v>38692</v>
      </c>
      <c r="AD274" s="1">
        <v>43739</v>
      </c>
      <c r="AE274" s="20"/>
    </row>
    <row r="275" spans="1:31" ht="20.100000000000001" hidden="1" customHeight="1">
      <c r="A275" t="s">
        <v>461</v>
      </c>
      <c r="B275" t="s">
        <v>462</v>
      </c>
      <c r="C275" s="108">
        <f t="shared" si="27"/>
        <v>13</v>
      </c>
      <c r="D275" t="s">
        <v>2</v>
      </c>
      <c r="E275" s="115"/>
      <c r="F275" s="115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30">
        <f t="shared" si="28"/>
        <v>0</v>
      </c>
      <c r="AA275" s="110">
        <f t="shared" si="29"/>
        <v>0</v>
      </c>
      <c r="AB275" s="15">
        <v>38889</v>
      </c>
      <c r="AD275" s="1">
        <v>43739</v>
      </c>
      <c r="AE275" s="20"/>
    </row>
    <row r="276" spans="1:31" ht="20.100000000000001" hidden="1" customHeight="1">
      <c r="A276" t="s">
        <v>457</v>
      </c>
      <c r="B276" t="s">
        <v>460</v>
      </c>
      <c r="C276" s="108">
        <f t="shared" si="27"/>
        <v>13</v>
      </c>
      <c r="D276" t="s">
        <v>2</v>
      </c>
      <c r="E276" s="115"/>
      <c r="F276" s="115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30">
        <f t="shared" si="28"/>
        <v>0</v>
      </c>
      <c r="AA276" s="110">
        <f t="shared" si="29"/>
        <v>0</v>
      </c>
      <c r="AB276" s="15">
        <v>38904</v>
      </c>
      <c r="AD276" s="1">
        <v>43739</v>
      </c>
      <c r="AE276" s="20"/>
    </row>
    <row r="277" spans="1:31" ht="20.100000000000001" hidden="1" customHeight="1">
      <c r="A277" t="s">
        <v>418</v>
      </c>
      <c r="B277" t="s">
        <v>337</v>
      </c>
      <c r="C277" s="108">
        <f t="shared" si="27"/>
        <v>13</v>
      </c>
      <c r="D277" t="s">
        <v>2</v>
      </c>
      <c r="E277" s="115"/>
      <c r="F277" s="115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30">
        <f t="shared" si="28"/>
        <v>0</v>
      </c>
      <c r="AA277" s="110">
        <f t="shared" si="29"/>
        <v>0</v>
      </c>
      <c r="AB277" s="16">
        <v>38635</v>
      </c>
      <c r="AD277" s="1">
        <v>43739</v>
      </c>
      <c r="AE277" s="20"/>
    </row>
    <row r="278" spans="1:31" ht="20.100000000000001" hidden="1" customHeight="1">
      <c r="A278" t="s">
        <v>728</v>
      </c>
      <c r="B278" t="s">
        <v>727</v>
      </c>
      <c r="C278" s="108">
        <f t="shared" si="27"/>
        <v>13</v>
      </c>
      <c r="D278" t="s">
        <v>2</v>
      </c>
      <c r="E278" s="115"/>
      <c r="F278" s="115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30">
        <f t="shared" si="28"/>
        <v>0</v>
      </c>
      <c r="AA278" s="110">
        <f t="shared" si="29"/>
        <v>0</v>
      </c>
      <c r="AB278" s="15">
        <v>38773</v>
      </c>
      <c r="AD278" s="1">
        <v>43739</v>
      </c>
      <c r="AE278" s="20"/>
    </row>
    <row r="279" spans="1:31" ht="20.100000000000001" hidden="1" customHeight="1">
      <c r="A279" t="s">
        <v>804</v>
      </c>
      <c r="B279" t="s">
        <v>805</v>
      </c>
      <c r="C279" s="108">
        <f t="shared" si="27"/>
        <v>13</v>
      </c>
      <c r="D279" t="s">
        <v>2</v>
      </c>
      <c r="E279" s="115"/>
      <c r="F279" s="115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30">
        <f t="shared" si="28"/>
        <v>0</v>
      </c>
      <c r="AA279" s="110">
        <f t="shared" si="29"/>
        <v>0</v>
      </c>
      <c r="AB279" s="15">
        <v>38718</v>
      </c>
      <c r="AD279" s="1">
        <v>43739</v>
      </c>
      <c r="AE279" s="20"/>
    </row>
    <row r="280" spans="1:31" ht="20.100000000000001" hidden="1" customHeight="1">
      <c r="A280" t="s">
        <v>723</v>
      </c>
      <c r="B280" t="s">
        <v>800</v>
      </c>
      <c r="C280" s="108">
        <f t="shared" si="27"/>
        <v>13</v>
      </c>
      <c r="D280" t="s">
        <v>2</v>
      </c>
      <c r="E280" s="115"/>
      <c r="F280" s="115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30">
        <f t="shared" si="28"/>
        <v>0</v>
      </c>
      <c r="AA280" s="110">
        <f t="shared" si="29"/>
        <v>0</v>
      </c>
      <c r="AB280" s="15">
        <v>38873</v>
      </c>
      <c r="AD280" s="1">
        <v>43739</v>
      </c>
      <c r="AE280" s="20"/>
    </row>
    <row r="281" spans="1:31" ht="20.100000000000001" hidden="1" customHeight="1">
      <c r="A281" t="s">
        <v>111</v>
      </c>
      <c r="B281" t="s">
        <v>84</v>
      </c>
      <c r="C281" s="108">
        <f t="shared" si="27"/>
        <v>13</v>
      </c>
      <c r="D281" t="s">
        <v>2</v>
      </c>
      <c r="E281" s="115"/>
      <c r="F281" s="115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30">
        <f t="shared" si="28"/>
        <v>0</v>
      </c>
      <c r="AA281" s="110">
        <f t="shared" si="29"/>
        <v>0</v>
      </c>
      <c r="AB281" s="16">
        <v>38863</v>
      </c>
      <c r="AD281" s="1">
        <v>43739</v>
      </c>
      <c r="AE281" s="20"/>
    </row>
    <row r="282" spans="1:31" ht="20.100000000000001" hidden="1" customHeight="1">
      <c r="A282" t="s">
        <v>650</v>
      </c>
      <c r="B282" t="s">
        <v>729</v>
      </c>
      <c r="C282" s="108">
        <f t="shared" si="27"/>
        <v>13</v>
      </c>
      <c r="D282" t="s">
        <v>2</v>
      </c>
      <c r="E282" s="115"/>
      <c r="F282" s="115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30">
        <f t="shared" si="28"/>
        <v>0</v>
      </c>
      <c r="AA282" s="110">
        <f t="shared" si="29"/>
        <v>0</v>
      </c>
      <c r="AB282" s="15">
        <v>38637</v>
      </c>
      <c r="AD282" s="1">
        <v>43739</v>
      </c>
      <c r="AE282" s="20"/>
    </row>
    <row r="283" spans="1:31" ht="20.100000000000001" hidden="1" customHeight="1">
      <c r="A283" t="s">
        <v>1136</v>
      </c>
      <c r="B283" t="s">
        <v>1137</v>
      </c>
      <c r="C283" s="108">
        <f t="shared" si="27"/>
        <v>13</v>
      </c>
      <c r="D283" t="s">
        <v>274</v>
      </c>
      <c r="E283" s="115"/>
      <c r="F283" s="115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30">
        <f t="shared" si="28"/>
        <v>0</v>
      </c>
      <c r="AA283" s="110">
        <f t="shared" si="29"/>
        <v>0</v>
      </c>
      <c r="AB283" s="15">
        <v>38843</v>
      </c>
      <c r="AD283" s="1">
        <v>43739</v>
      </c>
      <c r="AE283" s="20"/>
    </row>
    <row r="284" spans="1:31" ht="20.100000000000001" hidden="1" customHeight="1">
      <c r="A284" t="s">
        <v>1136</v>
      </c>
      <c r="B284" t="s">
        <v>910</v>
      </c>
      <c r="C284" s="108">
        <f t="shared" si="27"/>
        <v>13</v>
      </c>
      <c r="D284" t="s">
        <v>274</v>
      </c>
      <c r="E284" s="115"/>
      <c r="F284" s="115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30">
        <f t="shared" si="28"/>
        <v>0</v>
      </c>
      <c r="AA284" s="110">
        <f t="shared" si="29"/>
        <v>0</v>
      </c>
      <c r="AB284" s="15">
        <v>38843</v>
      </c>
      <c r="AD284" s="1">
        <v>43739</v>
      </c>
      <c r="AE284" s="20"/>
    </row>
    <row r="285" spans="1:31" ht="20.100000000000001" hidden="1" customHeight="1">
      <c r="A285" t="s">
        <v>1061</v>
      </c>
      <c r="B285" t="s">
        <v>1065</v>
      </c>
      <c r="C285" s="108">
        <f t="shared" si="27"/>
        <v>14</v>
      </c>
      <c r="D285" t="s">
        <v>2</v>
      </c>
      <c r="E285" s="115"/>
      <c r="F285" s="115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30">
        <f t="shared" si="28"/>
        <v>0</v>
      </c>
      <c r="AA285" s="110">
        <f t="shared" si="29"/>
        <v>0</v>
      </c>
      <c r="AB285" s="15">
        <v>38306</v>
      </c>
      <c r="AD285" s="1">
        <v>43739</v>
      </c>
      <c r="AE285" s="20"/>
    </row>
    <row r="286" spans="1:31" ht="20.100000000000001" hidden="1" customHeight="1">
      <c r="A286" t="s">
        <v>222</v>
      </c>
      <c r="B286" t="s">
        <v>223</v>
      </c>
      <c r="C286" s="108">
        <f t="shared" si="27"/>
        <v>14</v>
      </c>
      <c r="D286" t="s">
        <v>2</v>
      </c>
      <c r="E286" s="115"/>
      <c r="F286" s="115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30">
        <f t="shared" si="28"/>
        <v>0</v>
      </c>
      <c r="AA286" s="110">
        <f t="shared" si="29"/>
        <v>0</v>
      </c>
      <c r="AB286" s="16">
        <v>38583</v>
      </c>
      <c r="AD286" s="1">
        <v>43739</v>
      </c>
      <c r="AE286" s="20" t="s">
        <v>312</v>
      </c>
    </row>
    <row r="287" spans="1:31" ht="20.100000000000001" hidden="1" customHeight="1">
      <c r="A287" t="s">
        <v>797</v>
      </c>
      <c r="B287" t="s">
        <v>798</v>
      </c>
      <c r="C287" s="108">
        <f t="shared" si="27"/>
        <v>14</v>
      </c>
      <c r="D287" t="s">
        <v>2</v>
      </c>
      <c r="E287" s="115"/>
      <c r="F287" s="115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30">
        <f t="shared" si="28"/>
        <v>0</v>
      </c>
      <c r="AA287" s="110">
        <f t="shared" si="29"/>
        <v>0</v>
      </c>
      <c r="AB287" s="15">
        <v>38439</v>
      </c>
      <c r="AD287" s="1">
        <v>43739</v>
      </c>
      <c r="AE287" s="20"/>
    </row>
    <row r="288" spans="1:31" ht="20.100000000000001" hidden="1" customHeight="1">
      <c r="A288" t="s">
        <v>607</v>
      </c>
      <c r="B288" t="s">
        <v>335</v>
      </c>
      <c r="C288" s="108">
        <f t="shared" si="27"/>
        <v>14</v>
      </c>
      <c r="D288" t="s">
        <v>2</v>
      </c>
      <c r="E288" s="115"/>
      <c r="F288" s="115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30">
        <f t="shared" si="28"/>
        <v>0</v>
      </c>
      <c r="AA288" s="110">
        <f t="shared" si="29"/>
        <v>0</v>
      </c>
      <c r="AB288" s="16">
        <v>38509</v>
      </c>
      <c r="AD288" s="1">
        <v>43739</v>
      </c>
      <c r="AE288" s="20"/>
    </row>
    <row r="289" spans="1:33" ht="20.100000000000001" hidden="1" customHeight="1">
      <c r="A289" t="s">
        <v>592</v>
      </c>
      <c r="B289" t="s">
        <v>593</v>
      </c>
      <c r="C289" s="108">
        <f t="shared" si="27"/>
        <v>15</v>
      </c>
      <c r="D289" t="s">
        <v>2</v>
      </c>
      <c r="E289" s="115"/>
      <c r="F289" s="115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30">
        <f t="shared" si="28"/>
        <v>0</v>
      </c>
      <c r="AA289" s="110">
        <f t="shared" si="29"/>
        <v>0</v>
      </c>
      <c r="AB289" s="16">
        <v>38260</v>
      </c>
      <c r="AD289" s="1">
        <v>43739</v>
      </c>
      <c r="AE289" s="20"/>
    </row>
    <row r="290" spans="1:33" ht="20.100000000000001" hidden="1" customHeight="1">
      <c r="A290" t="s">
        <v>770</v>
      </c>
      <c r="B290" t="s">
        <v>114</v>
      </c>
      <c r="C290" s="108">
        <f t="shared" si="27"/>
        <v>14</v>
      </c>
      <c r="D290" t="s">
        <v>2</v>
      </c>
      <c r="E290" s="115"/>
      <c r="F290" s="115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30">
        <f t="shared" si="28"/>
        <v>0</v>
      </c>
      <c r="AA290" s="110">
        <f t="shared" si="29"/>
        <v>0</v>
      </c>
      <c r="AB290" s="15">
        <v>38310</v>
      </c>
      <c r="AD290" s="1">
        <v>43739</v>
      </c>
      <c r="AE290" s="20"/>
    </row>
    <row r="291" spans="1:33" ht="20.100000000000001" hidden="1" customHeight="1">
      <c r="A291" t="s">
        <v>202</v>
      </c>
      <c r="B291" t="s">
        <v>816</v>
      </c>
      <c r="C291" s="108">
        <f t="shared" si="27"/>
        <v>14</v>
      </c>
      <c r="D291" t="s">
        <v>2</v>
      </c>
      <c r="E291" s="115"/>
      <c r="F291" s="115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30">
        <f t="shared" si="28"/>
        <v>0</v>
      </c>
      <c r="AA291" s="110">
        <f t="shared" si="29"/>
        <v>0</v>
      </c>
      <c r="AB291" s="15">
        <v>38317</v>
      </c>
      <c r="AD291" s="1">
        <v>43739</v>
      </c>
      <c r="AE291" s="20"/>
    </row>
    <row r="292" spans="1:33" ht="20.100000000000001" hidden="1" customHeight="1">
      <c r="A292" t="s">
        <v>213</v>
      </c>
      <c r="B292" t="s">
        <v>214</v>
      </c>
      <c r="C292" s="108">
        <f t="shared" si="27"/>
        <v>14</v>
      </c>
      <c r="D292" t="s">
        <v>2</v>
      </c>
      <c r="E292" s="115"/>
      <c r="F292" s="115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30">
        <f t="shared" si="28"/>
        <v>0</v>
      </c>
      <c r="AA292" s="110">
        <f t="shared" si="29"/>
        <v>0</v>
      </c>
      <c r="AB292" s="15">
        <v>38362</v>
      </c>
      <c r="AD292" s="1">
        <v>43739</v>
      </c>
      <c r="AE292" s="20" t="s">
        <v>306</v>
      </c>
    </row>
    <row r="293" spans="1:33" ht="20.100000000000001" hidden="1" customHeight="1">
      <c r="A293" t="s">
        <v>167</v>
      </c>
      <c r="B293" t="s">
        <v>333</v>
      </c>
      <c r="C293" s="108">
        <f t="shared" si="27"/>
        <v>14</v>
      </c>
      <c r="D293" t="s">
        <v>2</v>
      </c>
      <c r="E293" s="115"/>
      <c r="F293" s="115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30">
        <f t="shared" si="28"/>
        <v>0</v>
      </c>
      <c r="AA293" s="110">
        <f t="shared" si="29"/>
        <v>0</v>
      </c>
      <c r="AB293" s="15">
        <v>38384</v>
      </c>
      <c r="AD293" s="1">
        <v>43739</v>
      </c>
      <c r="AE293" s="20"/>
    </row>
    <row r="294" spans="1:33" ht="20.100000000000001" customHeight="1">
      <c r="A294" s="2" t="s">
        <v>249</v>
      </c>
      <c r="B294" s="2"/>
      <c r="C294" s="8"/>
      <c r="D294" s="8"/>
      <c r="E294" s="114"/>
      <c r="F294" s="11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15"/>
      <c r="AD294" s="1"/>
      <c r="AE294" s="20"/>
    </row>
    <row r="295" spans="1:33" ht="20.100000000000001" customHeight="1">
      <c r="A295" t="s">
        <v>721</v>
      </c>
      <c r="B295" t="s">
        <v>1305</v>
      </c>
      <c r="C295" s="108">
        <f t="shared" ref="C295:C311" si="30">ROUNDDOWN(YEARFRAC(AB295,AD295),0)</f>
        <v>14</v>
      </c>
      <c r="D295" t="s">
        <v>2</v>
      </c>
      <c r="E295" s="115"/>
      <c r="F295" s="115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>
        <v>33</v>
      </c>
      <c r="R295" s="13"/>
      <c r="S295" s="13"/>
      <c r="T295" s="13"/>
      <c r="U295" s="13">
        <v>18</v>
      </c>
      <c r="V295" s="13">
        <v>5</v>
      </c>
      <c r="W295" s="13">
        <v>4</v>
      </c>
      <c r="X295" s="13">
        <v>5</v>
      </c>
      <c r="Y295" s="13"/>
      <c r="Z295" s="30">
        <f t="shared" ref="Z295:Z311" si="31">SUM(E295:Y295)</f>
        <v>65</v>
      </c>
      <c r="AA295" s="110">
        <f t="shared" ref="AA295:AA311" si="32">COUNTIF(E295:Y295,"&gt;0")</f>
        <v>5</v>
      </c>
      <c r="AB295" s="15">
        <v>38571</v>
      </c>
      <c r="AD295" s="1">
        <v>43739</v>
      </c>
      <c r="AE295" s="20"/>
    </row>
    <row r="296" spans="1:33" ht="20.100000000000001" customHeight="1">
      <c r="A296" t="s">
        <v>263</v>
      </c>
      <c r="B296" t="s">
        <v>643</v>
      </c>
      <c r="C296" s="108">
        <f t="shared" si="30"/>
        <v>14</v>
      </c>
      <c r="D296" t="s">
        <v>2</v>
      </c>
      <c r="E296" s="115"/>
      <c r="F296" s="115"/>
      <c r="G296" s="13"/>
      <c r="H296" s="13">
        <v>18</v>
      </c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30">
        <f t="shared" si="31"/>
        <v>18</v>
      </c>
      <c r="AA296" s="110">
        <f t="shared" si="32"/>
        <v>1</v>
      </c>
      <c r="AB296" s="16">
        <v>38326</v>
      </c>
      <c r="AD296" s="1">
        <v>43739</v>
      </c>
      <c r="AE296" s="20"/>
    </row>
    <row r="297" spans="1:33" ht="20.100000000000001" customHeight="1">
      <c r="A297" t="s">
        <v>745</v>
      </c>
      <c r="B297" t="s">
        <v>772</v>
      </c>
      <c r="C297" s="108">
        <f t="shared" si="30"/>
        <v>14</v>
      </c>
      <c r="D297" t="s">
        <v>2</v>
      </c>
      <c r="E297" s="115"/>
      <c r="F297" s="115"/>
      <c r="G297" s="13"/>
      <c r="H297" s="13"/>
      <c r="I297" s="13">
        <v>8</v>
      </c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30">
        <f t="shared" si="31"/>
        <v>8</v>
      </c>
      <c r="AA297" s="110">
        <f t="shared" si="32"/>
        <v>1</v>
      </c>
      <c r="AB297" s="15">
        <v>38331</v>
      </c>
      <c r="AD297" s="1">
        <v>43739</v>
      </c>
      <c r="AE297" s="20"/>
    </row>
    <row r="298" spans="1:33" ht="20.100000000000001" customHeight="1">
      <c r="A298" t="s">
        <v>759</v>
      </c>
      <c r="B298" t="s">
        <v>1270</v>
      </c>
      <c r="C298" s="108">
        <f t="shared" si="30"/>
        <v>14</v>
      </c>
      <c r="D298" t="s">
        <v>2</v>
      </c>
      <c r="E298" s="115"/>
      <c r="F298" s="115"/>
      <c r="G298" s="13"/>
      <c r="H298" s="13"/>
      <c r="I298" s="13"/>
      <c r="J298" s="13">
        <v>4</v>
      </c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30">
        <f t="shared" si="31"/>
        <v>4</v>
      </c>
      <c r="AA298" s="110">
        <f t="shared" si="32"/>
        <v>1</v>
      </c>
      <c r="AB298" s="15">
        <v>38360</v>
      </c>
      <c r="AD298" s="1">
        <v>43739</v>
      </c>
      <c r="AE298" s="20"/>
    </row>
    <row r="299" spans="1:33" ht="20.100000000000001" hidden="1" customHeight="1">
      <c r="A299" t="s">
        <v>380</v>
      </c>
      <c r="B299" t="s">
        <v>448</v>
      </c>
      <c r="C299" s="108">
        <f t="shared" si="30"/>
        <v>14</v>
      </c>
      <c r="D299" t="s">
        <v>2</v>
      </c>
      <c r="E299" s="115"/>
      <c r="F299" s="115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30">
        <f t="shared" si="31"/>
        <v>0</v>
      </c>
      <c r="AA299" s="110">
        <f t="shared" si="32"/>
        <v>0</v>
      </c>
      <c r="AB299" s="16">
        <v>38288</v>
      </c>
      <c r="AD299" s="1">
        <v>43739</v>
      </c>
      <c r="AE299" s="20"/>
      <c r="AF299" s="2"/>
      <c r="AG299" s="2"/>
    </row>
    <row r="300" spans="1:33" ht="20.100000000000001" hidden="1" customHeight="1">
      <c r="A300" t="s">
        <v>837</v>
      </c>
      <c r="B300" t="s">
        <v>838</v>
      </c>
      <c r="C300" s="108">
        <f t="shared" si="30"/>
        <v>15</v>
      </c>
      <c r="D300" t="s">
        <v>2</v>
      </c>
      <c r="E300" s="115"/>
      <c r="F300" s="115"/>
      <c r="G300" s="13"/>
      <c r="H300" s="35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30">
        <f t="shared" si="31"/>
        <v>0</v>
      </c>
      <c r="AA300" s="110">
        <f t="shared" si="32"/>
        <v>0</v>
      </c>
      <c r="AB300" s="15">
        <v>38144</v>
      </c>
      <c r="AD300" s="1">
        <v>43739</v>
      </c>
      <c r="AE300" s="20"/>
    </row>
    <row r="301" spans="1:33" ht="20.100000000000001" hidden="1" customHeight="1">
      <c r="A301" t="s">
        <v>39</v>
      </c>
      <c r="B301" t="s">
        <v>868</v>
      </c>
      <c r="C301" s="108">
        <f t="shared" si="30"/>
        <v>15</v>
      </c>
      <c r="D301" t="s">
        <v>2</v>
      </c>
      <c r="E301" s="115"/>
      <c r="F301" s="115"/>
      <c r="G301" s="13"/>
      <c r="H301" s="35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30">
        <f t="shared" si="31"/>
        <v>0</v>
      </c>
      <c r="AA301" s="110">
        <f t="shared" si="32"/>
        <v>0</v>
      </c>
      <c r="AB301" s="16">
        <v>37978</v>
      </c>
      <c r="AD301" s="1">
        <v>43739</v>
      </c>
      <c r="AE301" s="20"/>
    </row>
    <row r="302" spans="1:33" ht="20.100000000000001" hidden="1" customHeight="1">
      <c r="A302" t="s">
        <v>608</v>
      </c>
      <c r="B302" t="s">
        <v>609</v>
      </c>
      <c r="C302" s="108">
        <f t="shared" si="30"/>
        <v>15</v>
      </c>
      <c r="D302" t="s">
        <v>2</v>
      </c>
      <c r="E302" s="115"/>
      <c r="F302" s="115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30">
        <f t="shared" si="31"/>
        <v>0</v>
      </c>
      <c r="AA302" s="110">
        <f t="shared" si="32"/>
        <v>0</v>
      </c>
      <c r="AB302" s="1">
        <v>38001</v>
      </c>
      <c r="AD302" s="1">
        <v>43739</v>
      </c>
      <c r="AE302" s="20"/>
    </row>
    <row r="303" spans="1:33" ht="20.100000000000001" hidden="1" customHeight="1">
      <c r="A303" t="s">
        <v>548</v>
      </c>
      <c r="B303" t="s">
        <v>121</v>
      </c>
      <c r="C303" s="108">
        <f t="shared" si="30"/>
        <v>15</v>
      </c>
      <c r="D303" t="s">
        <v>2</v>
      </c>
      <c r="E303" s="115"/>
      <c r="F303" s="115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30">
        <f t="shared" si="31"/>
        <v>0</v>
      </c>
      <c r="AA303" s="110">
        <f t="shared" si="32"/>
        <v>0</v>
      </c>
      <c r="AB303" s="1">
        <v>37943</v>
      </c>
      <c r="AD303" s="1">
        <v>43739</v>
      </c>
      <c r="AE303" s="20"/>
    </row>
    <row r="304" spans="1:33" ht="20.100000000000001" hidden="1" customHeight="1">
      <c r="A304" t="s">
        <v>465</v>
      </c>
      <c r="B304" t="s">
        <v>466</v>
      </c>
      <c r="C304" s="108">
        <f t="shared" si="30"/>
        <v>15</v>
      </c>
      <c r="D304" t="s">
        <v>2</v>
      </c>
      <c r="E304" s="115"/>
      <c r="F304" s="115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30">
        <f t="shared" si="31"/>
        <v>0</v>
      </c>
      <c r="AA304" s="110">
        <f t="shared" si="32"/>
        <v>0</v>
      </c>
      <c r="AB304" s="1">
        <v>38107</v>
      </c>
      <c r="AD304" s="1">
        <v>43739</v>
      </c>
      <c r="AE304" s="20"/>
    </row>
    <row r="305" spans="1:33" ht="20.100000000000001" hidden="1" customHeight="1">
      <c r="A305" t="s">
        <v>103</v>
      </c>
      <c r="B305" t="s">
        <v>490</v>
      </c>
      <c r="C305" s="108">
        <f t="shared" si="30"/>
        <v>15</v>
      </c>
      <c r="D305" t="s">
        <v>2</v>
      </c>
      <c r="E305" s="115"/>
      <c r="F305" s="115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30">
        <f t="shared" si="31"/>
        <v>0</v>
      </c>
      <c r="AA305" s="110">
        <f t="shared" si="32"/>
        <v>0</v>
      </c>
      <c r="AB305" s="1">
        <v>38049</v>
      </c>
      <c r="AD305" s="1">
        <v>43739</v>
      </c>
      <c r="AE305" s="20"/>
    </row>
    <row r="306" spans="1:33" ht="20.100000000000001" hidden="1" customHeight="1">
      <c r="A306" t="s">
        <v>484</v>
      </c>
      <c r="B306" t="s">
        <v>485</v>
      </c>
      <c r="C306" s="108">
        <f t="shared" si="30"/>
        <v>15</v>
      </c>
      <c r="D306" t="s">
        <v>2</v>
      </c>
      <c r="E306" s="115"/>
      <c r="F306" s="115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30">
        <f t="shared" si="31"/>
        <v>0</v>
      </c>
      <c r="AA306" s="110">
        <f t="shared" si="32"/>
        <v>0</v>
      </c>
      <c r="AB306" s="1">
        <v>38051</v>
      </c>
      <c r="AD306" s="1">
        <v>43739</v>
      </c>
      <c r="AE306" s="20"/>
    </row>
    <row r="307" spans="1:33" ht="20.100000000000001" hidden="1" customHeight="1">
      <c r="A307" t="s">
        <v>562</v>
      </c>
      <c r="B307" t="s">
        <v>563</v>
      </c>
      <c r="C307" s="108">
        <f t="shared" si="30"/>
        <v>15</v>
      </c>
      <c r="D307" t="s">
        <v>2</v>
      </c>
      <c r="E307" s="115"/>
      <c r="F307" s="115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30">
        <f t="shared" si="31"/>
        <v>0</v>
      </c>
      <c r="AA307" s="110">
        <f t="shared" si="32"/>
        <v>0</v>
      </c>
      <c r="AB307" s="1">
        <v>37896</v>
      </c>
      <c r="AD307" s="1">
        <v>43739</v>
      </c>
      <c r="AE307" s="20"/>
    </row>
    <row r="308" spans="1:33" ht="20.100000000000001" hidden="1" customHeight="1">
      <c r="A308" t="s">
        <v>581</v>
      </c>
      <c r="B308" t="s">
        <v>178</v>
      </c>
      <c r="C308" s="108">
        <f t="shared" si="30"/>
        <v>15</v>
      </c>
      <c r="D308" t="s">
        <v>2</v>
      </c>
      <c r="E308" s="115"/>
      <c r="F308" s="115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30">
        <f t="shared" si="31"/>
        <v>0</v>
      </c>
      <c r="AA308" s="110">
        <f t="shared" si="32"/>
        <v>0</v>
      </c>
      <c r="AB308" s="16">
        <v>38222</v>
      </c>
      <c r="AD308" s="1">
        <v>43739</v>
      </c>
      <c r="AE308" s="20"/>
    </row>
    <row r="309" spans="1:33" ht="20.100000000000001" hidden="1" customHeight="1">
      <c r="A309" t="s">
        <v>392</v>
      </c>
      <c r="B309" t="s">
        <v>393</v>
      </c>
      <c r="C309" s="108">
        <f t="shared" si="30"/>
        <v>15</v>
      </c>
      <c r="D309" t="s">
        <v>2</v>
      </c>
      <c r="E309" s="115"/>
      <c r="F309" s="115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30">
        <f t="shared" si="31"/>
        <v>0</v>
      </c>
      <c r="AA309" s="110">
        <f t="shared" si="32"/>
        <v>0</v>
      </c>
      <c r="AB309" s="15">
        <v>38224</v>
      </c>
      <c r="AD309" s="1">
        <v>43739</v>
      </c>
      <c r="AE309" s="20"/>
    </row>
    <row r="310" spans="1:33" ht="20.100000000000001" hidden="1" customHeight="1">
      <c r="A310" t="s">
        <v>602</v>
      </c>
      <c r="B310" t="s">
        <v>73</v>
      </c>
      <c r="C310" s="108">
        <f t="shared" si="30"/>
        <v>15</v>
      </c>
      <c r="D310" t="s">
        <v>2</v>
      </c>
      <c r="E310" s="115"/>
      <c r="F310" s="115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30">
        <f t="shared" si="31"/>
        <v>0</v>
      </c>
      <c r="AA310" s="110">
        <f t="shared" si="32"/>
        <v>0</v>
      </c>
      <c r="AB310" s="15">
        <v>38224</v>
      </c>
      <c r="AD310" s="1">
        <v>43739</v>
      </c>
      <c r="AE310" s="20"/>
    </row>
    <row r="311" spans="1:33" ht="20.100000000000001" hidden="1" customHeight="1">
      <c r="A311" t="s">
        <v>549</v>
      </c>
      <c r="B311" t="s">
        <v>38</v>
      </c>
      <c r="C311" s="108">
        <f t="shared" si="30"/>
        <v>16</v>
      </c>
      <c r="D311" t="s">
        <v>2</v>
      </c>
      <c r="E311" s="115"/>
      <c r="F311" s="115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30">
        <f t="shared" si="31"/>
        <v>0</v>
      </c>
      <c r="AA311" s="110">
        <f t="shared" si="32"/>
        <v>0</v>
      </c>
      <c r="AB311" s="1">
        <v>37887</v>
      </c>
      <c r="AD311" s="1">
        <v>43739</v>
      </c>
      <c r="AE311" s="20"/>
    </row>
    <row r="312" spans="1:33" ht="20.100000000000001" customHeight="1">
      <c r="A312" s="2" t="s">
        <v>252</v>
      </c>
      <c r="B312" s="2"/>
      <c r="C312" s="8"/>
      <c r="D312" s="8"/>
      <c r="E312" s="114"/>
      <c r="F312" s="11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13"/>
      <c r="AD312" s="1">
        <v>43739</v>
      </c>
      <c r="AE312" s="20"/>
    </row>
    <row r="313" spans="1:33" ht="20.100000000000001" customHeight="1">
      <c r="A313" t="s">
        <v>1275</v>
      </c>
      <c r="B313" t="s">
        <v>433</v>
      </c>
      <c r="C313" s="108">
        <f t="shared" ref="C313:C326" si="33">ROUNDDOWN(YEARFRAC(AB313,AD313),0)</f>
        <v>15</v>
      </c>
      <c r="D313" s="11" t="s">
        <v>2</v>
      </c>
      <c r="E313" s="116"/>
      <c r="F313" s="116"/>
      <c r="G313" s="36"/>
      <c r="H313" s="35"/>
      <c r="I313" s="35"/>
      <c r="J313" s="36"/>
      <c r="K313" s="13"/>
      <c r="L313" s="36"/>
      <c r="M313" s="13"/>
      <c r="N313" s="36"/>
      <c r="O313" s="36"/>
      <c r="P313" s="36"/>
      <c r="Q313" s="13">
        <v>5</v>
      </c>
      <c r="R313" s="36"/>
      <c r="S313" s="36"/>
      <c r="T313" s="36"/>
      <c r="U313" s="36"/>
      <c r="V313" s="36"/>
      <c r="W313" s="35">
        <v>4</v>
      </c>
      <c r="X313" s="36"/>
      <c r="Y313" s="36"/>
      <c r="Z313" s="30">
        <f t="shared" ref="Z313:Z326" si="34">SUM(E313:Y313)</f>
        <v>9</v>
      </c>
      <c r="AA313" s="110">
        <f t="shared" ref="AA313:AA326" si="35">COUNTIF(E313:Y313,"&gt;0")</f>
        <v>2</v>
      </c>
      <c r="AB313" s="1">
        <v>38193</v>
      </c>
      <c r="AD313" s="1">
        <v>43739</v>
      </c>
      <c r="AE313" s="20"/>
    </row>
    <row r="314" spans="1:33" ht="20.100000000000001" customHeight="1">
      <c r="A314" t="s">
        <v>1210</v>
      </c>
      <c r="B314" t="s">
        <v>1211</v>
      </c>
      <c r="C314" s="108">
        <f>ROUNDDOWN(YEARFRAC(AB314,AD314),0)</f>
        <v>15</v>
      </c>
      <c r="D314" t="s">
        <v>274</v>
      </c>
      <c r="E314" s="115"/>
      <c r="F314" s="115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>
        <v>4</v>
      </c>
      <c r="Y314" s="13"/>
      <c r="Z314" s="30">
        <f>SUM(E314:Y314)</f>
        <v>4</v>
      </c>
      <c r="AA314" s="110">
        <f>COUNTIF(E314:Y314,"&gt;0")</f>
        <v>1</v>
      </c>
      <c r="AB314" s="16">
        <v>38221</v>
      </c>
      <c r="AD314" s="1">
        <v>43739</v>
      </c>
      <c r="AE314" s="20"/>
      <c r="AF314" s="2"/>
      <c r="AG314" s="2"/>
    </row>
    <row r="315" spans="1:33" ht="20.100000000000001" hidden="1" customHeight="1">
      <c r="A315" t="s">
        <v>263</v>
      </c>
      <c r="B315" t="s">
        <v>468</v>
      </c>
      <c r="C315" s="108">
        <f t="shared" si="33"/>
        <v>15</v>
      </c>
      <c r="D315" s="11" t="s">
        <v>2</v>
      </c>
      <c r="E315" s="116"/>
      <c r="F315" s="116"/>
      <c r="G315" s="36"/>
      <c r="H315" s="35"/>
      <c r="I315" s="35"/>
      <c r="J315" s="36"/>
      <c r="K315" s="13"/>
      <c r="L315" s="36"/>
      <c r="M315" s="13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0">
        <f t="shared" si="34"/>
        <v>0</v>
      </c>
      <c r="AA315" s="110">
        <f t="shared" si="35"/>
        <v>0</v>
      </c>
      <c r="AB315" s="1">
        <v>38007</v>
      </c>
      <c r="AD315" s="1">
        <v>43739</v>
      </c>
      <c r="AE315" s="20"/>
    </row>
    <row r="316" spans="1:33" ht="20.100000000000001" hidden="1" customHeight="1">
      <c r="A316" t="s">
        <v>1163</v>
      </c>
      <c r="B316" t="s">
        <v>26</v>
      </c>
      <c r="C316" s="108">
        <f t="shared" si="33"/>
        <v>15</v>
      </c>
      <c r="D316" t="s">
        <v>2</v>
      </c>
      <c r="E316" s="115"/>
      <c r="F316" s="115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30">
        <f t="shared" si="34"/>
        <v>0</v>
      </c>
      <c r="AA316" s="110">
        <f t="shared" si="35"/>
        <v>0</v>
      </c>
      <c r="AB316" s="16">
        <v>38190</v>
      </c>
      <c r="AD316" s="1">
        <v>43739</v>
      </c>
      <c r="AE316" s="20"/>
      <c r="AF316" s="2"/>
      <c r="AG316" s="2"/>
    </row>
    <row r="317" spans="1:33" ht="20.100000000000001" hidden="1" customHeight="1">
      <c r="A317" t="s">
        <v>1151</v>
      </c>
      <c r="B317" t="s">
        <v>119</v>
      </c>
      <c r="C317" s="108">
        <f t="shared" si="33"/>
        <v>15</v>
      </c>
      <c r="D317" t="s">
        <v>2</v>
      </c>
      <c r="E317" s="115"/>
      <c r="F317" s="115"/>
      <c r="G317" s="13"/>
      <c r="H317" s="35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30">
        <f t="shared" si="34"/>
        <v>0</v>
      </c>
      <c r="AA317" s="110">
        <f t="shared" si="35"/>
        <v>0</v>
      </c>
      <c r="AB317" s="16">
        <v>37949</v>
      </c>
      <c r="AD317" s="1">
        <v>43739</v>
      </c>
      <c r="AE317" s="20"/>
    </row>
    <row r="318" spans="1:33" ht="20.100000000000001" hidden="1" customHeight="1">
      <c r="A318" t="s">
        <v>1039</v>
      </c>
      <c r="B318" t="s">
        <v>31</v>
      </c>
      <c r="C318" s="108">
        <f t="shared" si="33"/>
        <v>16</v>
      </c>
      <c r="D318" t="s">
        <v>2</v>
      </c>
      <c r="E318" s="115"/>
      <c r="F318" s="115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30">
        <f t="shared" si="34"/>
        <v>0</v>
      </c>
      <c r="AA318" s="110">
        <f t="shared" si="35"/>
        <v>0</v>
      </c>
      <c r="AB318" s="1">
        <v>37586</v>
      </c>
      <c r="AD318" s="1">
        <v>43739</v>
      </c>
      <c r="AE318" s="20"/>
    </row>
    <row r="319" spans="1:33" ht="20.100000000000001" hidden="1" customHeight="1">
      <c r="A319" t="s">
        <v>969</v>
      </c>
      <c r="B319" t="s">
        <v>129</v>
      </c>
      <c r="C319" s="108">
        <f t="shared" si="33"/>
        <v>16</v>
      </c>
      <c r="D319" t="s">
        <v>2</v>
      </c>
      <c r="E319" s="115"/>
      <c r="F319" s="115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30">
        <f t="shared" si="34"/>
        <v>0</v>
      </c>
      <c r="AA319" s="110">
        <f t="shared" si="35"/>
        <v>0</v>
      </c>
      <c r="AB319" s="1">
        <v>37753</v>
      </c>
      <c r="AD319" s="1">
        <v>43739</v>
      </c>
      <c r="AE319" s="20"/>
    </row>
    <row r="320" spans="1:33" ht="20.100000000000001" hidden="1" customHeight="1">
      <c r="A320" t="s">
        <v>280</v>
      </c>
      <c r="B320" t="s">
        <v>119</v>
      </c>
      <c r="C320" s="108">
        <f t="shared" si="33"/>
        <v>16</v>
      </c>
      <c r="D320" t="s">
        <v>2</v>
      </c>
      <c r="E320" s="115"/>
      <c r="F320" s="115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30">
        <f t="shared" si="34"/>
        <v>0</v>
      </c>
      <c r="AA320" s="110">
        <f t="shared" si="35"/>
        <v>0</v>
      </c>
      <c r="AB320" s="1">
        <v>37644</v>
      </c>
      <c r="AD320" s="1">
        <v>43739</v>
      </c>
      <c r="AE320" s="20"/>
    </row>
    <row r="321" spans="1:31" ht="20.100000000000001" hidden="1" customHeight="1">
      <c r="A321" t="s">
        <v>945</v>
      </c>
      <c r="B321" t="s">
        <v>150</v>
      </c>
      <c r="C321" s="108">
        <f t="shared" si="33"/>
        <v>16</v>
      </c>
      <c r="D321" t="s">
        <v>2</v>
      </c>
      <c r="E321" s="115"/>
      <c r="F321" s="115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30">
        <f t="shared" si="34"/>
        <v>0</v>
      </c>
      <c r="AA321" s="110">
        <f t="shared" si="35"/>
        <v>0</v>
      </c>
      <c r="AB321" s="1">
        <v>37671</v>
      </c>
      <c r="AD321" s="1">
        <v>43739</v>
      </c>
      <c r="AE321" s="20"/>
    </row>
    <row r="322" spans="1:31" ht="20.100000000000001" hidden="1" customHeight="1">
      <c r="A322" t="s">
        <v>967</v>
      </c>
      <c r="B322" t="s">
        <v>407</v>
      </c>
      <c r="C322" s="108">
        <f t="shared" si="33"/>
        <v>16</v>
      </c>
      <c r="D322" t="s">
        <v>2</v>
      </c>
      <c r="E322" s="115"/>
      <c r="F322" s="115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30">
        <f t="shared" si="34"/>
        <v>0</v>
      </c>
      <c r="AA322" s="110">
        <f t="shared" si="35"/>
        <v>0</v>
      </c>
      <c r="AB322" s="1">
        <v>37675</v>
      </c>
      <c r="AD322" s="1">
        <v>43739</v>
      </c>
      <c r="AE322" s="20"/>
    </row>
    <row r="323" spans="1:31" ht="20.100000000000001" hidden="1" customHeight="1">
      <c r="A323" t="s">
        <v>624</v>
      </c>
      <c r="B323" t="s">
        <v>60</v>
      </c>
      <c r="C323" s="108">
        <f t="shared" si="33"/>
        <v>16</v>
      </c>
      <c r="D323" s="11" t="s">
        <v>2</v>
      </c>
      <c r="E323" s="116"/>
      <c r="F323" s="116"/>
      <c r="G323" s="36"/>
      <c r="H323" s="36"/>
      <c r="I323" s="36"/>
      <c r="J323" s="36"/>
      <c r="K323" s="13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0">
        <f t="shared" si="34"/>
        <v>0</v>
      </c>
      <c r="AA323" s="110">
        <f t="shared" si="35"/>
        <v>0</v>
      </c>
      <c r="AB323" s="1">
        <v>37803</v>
      </c>
      <c r="AD323" s="1">
        <v>43739</v>
      </c>
      <c r="AE323" s="20"/>
    </row>
    <row r="324" spans="1:31" ht="20.100000000000001" hidden="1" customHeight="1">
      <c r="A324" t="s">
        <v>610</v>
      </c>
      <c r="B324" t="s">
        <v>611</v>
      </c>
      <c r="C324" s="108">
        <f t="shared" si="33"/>
        <v>16</v>
      </c>
      <c r="D324" t="s">
        <v>2</v>
      </c>
      <c r="E324" s="115"/>
      <c r="F324" s="115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30">
        <f t="shared" si="34"/>
        <v>0</v>
      </c>
      <c r="AA324" s="110">
        <f t="shared" si="35"/>
        <v>0</v>
      </c>
      <c r="AB324" s="1">
        <v>37544</v>
      </c>
      <c r="AD324" s="1">
        <v>43739</v>
      </c>
      <c r="AE324" s="20"/>
    </row>
    <row r="325" spans="1:31" ht="20.100000000000001" hidden="1" customHeight="1">
      <c r="A325" t="s">
        <v>766</v>
      </c>
      <c r="B325" t="s">
        <v>60</v>
      </c>
      <c r="C325" s="108">
        <f t="shared" si="33"/>
        <v>16</v>
      </c>
      <c r="D325" t="s">
        <v>2</v>
      </c>
      <c r="E325" s="115"/>
      <c r="F325" s="115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30">
        <f t="shared" si="34"/>
        <v>0</v>
      </c>
      <c r="AA325" s="110">
        <f t="shared" si="35"/>
        <v>0</v>
      </c>
      <c r="AB325" s="1">
        <v>37591</v>
      </c>
      <c r="AD325" s="1">
        <v>43739</v>
      </c>
      <c r="AE325" s="20"/>
    </row>
    <row r="326" spans="1:31" ht="20.100000000000001" hidden="1" customHeight="1">
      <c r="A326" t="s">
        <v>839</v>
      </c>
      <c r="B326" t="s">
        <v>188</v>
      </c>
      <c r="C326" s="108">
        <f t="shared" si="33"/>
        <v>16</v>
      </c>
      <c r="D326" t="s">
        <v>2</v>
      </c>
      <c r="E326" s="115"/>
      <c r="F326" s="115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30">
        <f t="shared" si="34"/>
        <v>0</v>
      </c>
      <c r="AA326" s="110">
        <f t="shared" si="35"/>
        <v>0</v>
      </c>
      <c r="AB326" s="1">
        <v>37861</v>
      </c>
      <c r="AD326" s="1">
        <v>43739</v>
      </c>
      <c r="AE326" s="20"/>
    </row>
    <row r="327" spans="1:31" ht="20.100000000000001" customHeight="1">
      <c r="A327" s="2" t="s">
        <v>254</v>
      </c>
      <c r="B327" s="2"/>
      <c r="C327" s="8"/>
      <c r="D327" s="8"/>
      <c r="E327" s="114"/>
      <c r="F327" s="11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13"/>
      <c r="AD327" s="1">
        <v>43739</v>
      </c>
      <c r="AE327" s="20"/>
    </row>
    <row r="328" spans="1:31" ht="20.100000000000001" hidden="1" customHeight="1">
      <c r="A328" t="s">
        <v>34</v>
      </c>
      <c r="B328" t="s">
        <v>35</v>
      </c>
      <c r="C328" s="108">
        <f t="shared" ref="C328:C342" si="36">ROUNDDOWN(YEARFRAC(AB328,AD328),0)</f>
        <v>17</v>
      </c>
      <c r="D328" t="s">
        <v>2</v>
      </c>
      <c r="E328" s="115"/>
      <c r="F328" s="115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34"/>
      <c r="AA328" s="34"/>
      <c r="AB328" s="15">
        <v>37500</v>
      </c>
      <c r="AC328" s="2"/>
      <c r="AD328" s="1">
        <v>43739</v>
      </c>
      <c r="AE328" s="20"/>
    </row>
    <row r="329" spans="1:31" ht="20.100000000000001" hidden="1" customHeight="1">
      <c r="A329" t="s">
        <v>465</v>
      </c>
      <c r="B329" t="s">
        <v>41</v>
      </c>
      <c r="C329" s="108">
        <f t="shared" si="36"/>
        <v>17</v>
      </c>
      <c r="D329" t="s">
        <v>2</v>
      </c>
      <c r="E329" s="115"/>
      <c r="F329" s="115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34"/>
      <c r="AA329" s="34"/>
      <c r="AB329" s="15">
        <v>37356</v>
      </c>
      <c r="AC329" s="2"/>
      <c r="AD329" s="1">
        <v>43739</v>
      </c>
      <c r="AE329" s="20"/>
    </row>
    <row r="330" spans="1:31" ht="20.100000000000001" hidden="1" customHeight="1">
      <c r="A330" t="s">
        <v>872</v>
      </c>
      <c r="B330" t="s">
        <v>178</v>
      </c>
      <c r="C330" s="108">
        <f t="shared" si="36"/>
        <v>17</v>
      </c>
      <c r="D330" t="s">
        <v>2</v>
      </c>
      <c r="E330" s="115"/>
      <c r="F330" s="115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34"/>
      <c r="AA330" s="34"/>
      <c r="AB330" s="1">
        <v>37469</v>
      </c>
      <c r="AD330" s="1">
        <v>43739</v>
      </c>
      <c r="AE330" s="20"/>
    </row>
    <row r="331" spans="1:31" ht="20.100000000000001" hidden="1" customHeight="1">
      <c r="A331" t="s">
        <v>791</v>
      </c>
      <c r="B331" t="s">
        <v>968</v>
      </c>
      <c r="C331" s="108">
        <f t="shared" si="36"/>
        <v>17</v>
      </c>
      <c r="D331" t="s">
        <v>2</v>
      </c>
      <c r="E331" s="115"/>
      <c r="F331" s="115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34"/>
      <c r="AA331" s="34"/>
      <c r="AB331" s="1">
        <v>37494</v>
      </c>
      <c r="AD331" s="1">
        <v>43739</v>
      </c>
      <c r="AE331" s="20"/>
    </row>
    <row r="332" spans="1:31" ht="20.100000000000001" hidden="1" customHeight="1">
      <c r="A332" t="s">
        <v>970</v>
      </c>
      <c r="B332" t="s">
        <v>193</v>
      </c>
      <c r="C332" s="108">
        <f t="shared" si="36"/>
        <v>17</v>
      </c>
      <c r="D332" t="s">
        <v>2</v>
      </c>
      <c r="E332" s="115"/>
      <c r="F332" s="115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34"/>
      <c r="AA332" s="34"/>
      <c r="AB332" s="1">
        <v>37395</v>
      </c>
      <c r="AD332" s="1">
        <v>43739</v>
      </c>
      <c r="AE332" s="20"/>
    </row>
    <row r="333" spans="1:31" ht="20.100000000000001" hidden="1" customHeight="1">
      <c r="A333" t="s">
        <v>797</v>
      </c>
      <c r="B333" t="s">
        <v>60</v>
      </c>
      <c r="C333" s="108">
        <f t="shared" si="36"/>
        <v>17</v>
      </c>
      <c r="D333" t="s">
        <v>2</v>
      </c>
      <c r="E333" s="115"/>
      <c r="F333" s="115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34"/>
      <c r="AA333" s="34"/>
      <c r="AB333" s="1">
        <v>37458</v>
      </c>
      <c r="AD333" s="1">
        <v>43739</v>
      </c>
      <c r="AE333" s="20"/>
    </row>
    <row r="334" spans="1:31" ht="20.100000000000001" hidden="1" customHeight="1">
      <c r="A334" t="s">
        <v>581</v>
      </c>
      <c r="B334" t="s">
        <v>356</v>
      </c>
      <c r="C334" s="108">
        <f t="shared" si="36"/>
        <v>17</v>
      </c>
      <c r="D334" t="s">
        <v>2</v>
      </c>
      <c r="E334" s="115"/>
      <c r="F334" s="115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34"/>
      <c r="AA334" s="34"/>
      <c r="AB334" s="1">
        <v>37480</v>
      </c>
      <c r="AD334" s="1">
        <v>43739</v>
      </c>
      <c r="AE334" s="20"/>
    </row>
    <row r="335" spans="1:31" ht="20.100000000000001" hidden="1" customHeight="1">
      <c r="A335" t="s">
        <v>493</v>
      </c>
      <c r="B335" t="s">
        <v>60</v>
      </c>
      <c r="C335" s="108">
        <f t="shared" si="36"/>
        <v>17</v>
      </c>
      <c r="D335" s="11" t="s">
        <v>2</v>
      </c>
      <c r="E335" s="116"/>
      <c r="F335" s="116"/>
      <c r="G335" s="36"/>
      <c r="H335" s="36"/>
      <c r="I335" s="36"/>
      <c r="J335" s="36"/>
      <c r="K335" s="13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4"/>
      <c r="AA335" s="34"/>
      <c r="AB335" s="1">
        <v>37502</v>
      </c>
      <c r="AD335" s="1">
        <v>43739</v>
      </c>
      <c r="AE335" s="20"/>
    </row>
    <row r="336" spans="1:31" ht="20.100000000000001" hidden="1" customHeight="1">
      <c r="A336" t="s">
        <v>696</v>
      </c>
      <c r="B336" t="s">
        <v>118</v>
      </c>
      <c r="C336" s="108">
        <f t="shared" si="36"/>
        <v>17</v>
      </c>
      <c r="D336" t="s">
        <v>2</v>
      </c>
      <c r="E336" s="115"/>
      <c r="F336" s="115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34"/>
      <c r="AA336" s="34"/>
      <c r="AB336" s="1">
        <v>37396</v>
      </c>
      <c r="AD336" s="1">
        <v>43739</v>
      </c>
      <c r="AE336" s="20"/>
    </row>
    <row r="337" spans="1:31" ht="20.100000000000001" hidden="1" customHeight="1">
      <c r="A337" t="s">
        <v>792</v>
      </c>
      <c r="B337" t="s">
        <v>793</v>
      </c>
      <c r="C337" s="108">
        <f t="shared" si="36"/>
        <v>17</v>
      </c>
      <c r="D337" t="s">
        <v>2</v>
      </c>
      <c r="E337" s="115"/>
      <c r="F337" s="115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34"/>
      <c r="AA337" s="34"/>
      <c r="AB337" s="1">
        <v>37496</v>
      </c>
      <c r="AD337" s="1">
        <v>43739</v>
      </c>
      <c r="AE337" s="20"/>
    </row>
    <row r="338" spans="1:31" ht="20.100000000000001" hidden="1" customHeight="1">
      <c r="A338" t="s">
        <v>1224</v>
      </c>
      <c r="B338" t="s">
        <v>1225</v>
      </c>
      <c r="C338" s="108">
        <f t="shared" si="36"/>
        <v>16</v>
      </c>
      <c r="D338" t="s">
        <v>274</v>
      </c>
      <c r="E338" s="115"/>
      <c r="F338" s="115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30">
        <f>SUM(E338:Y338)</f>
        <v>0</v>
      </c>
      <c r="AA338" s="110">
        <f>COUNTIF(E338:Y338,"&gt;0")</f>
        <v>0</v>
      </c>
      <c r="AB338" s="1">
        <v>37730</v>
      </c>
      <c r="AD338" s="1">
        <v>43739</v>
      </c>
      <c r="AE338" s="20"/>
    </row>
    <row r="339" spans="1:31" ht="20.100000000000001" hidden="1" customHeight="1">
      <c r="A339" t="s">
        <v>1223</v>
      </c>
      <c r="B339" t="s">
        <v>133</v>
      </c>
      <c r="C339" s="108">
        <f t="shared" si="36"/>
        <v>16</v>
      </c>
      <c r="D339" t="s">
        <v>274</v>
      </c>
      <c r="E339" s="115"/>
      <c r="F339" s="115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30">
        <f>SUM(E339:Y339)</f>
        <v>0</v>
      </c>
      <c r="AA339" s="110">
        <f>COUNTIF(E339:Y339,"&gt;0")</f>
        <v>0</v>
      </c>
      <c r="AB339" s="1">
        <v>37826</v>
      </c>
      <c r="AD339" s="1">
        <v>43739</v>
      </c>
      <c r="AE339" s="20"/>
    </row>
    <row r="340" spans="1:31" ht="20.100000000000001" hidden="1" customHeight="1">
      <c r="A340" t="s">
        <v>161</v>
      </c>
      <c r="B340" t="s">
        <v>118</v>
      </c>
      <c r="C340" s="108">
        <f t="shared" si="36"/>
        <v>16</v>
      </c>
      <c r="D340" t="s">
        <v>274</v>
      </c>
      <c r="E340" s="115"/>
      <c r="F340" s="115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30">
        <f>SUM(E340:Y340)</f>
        <v>0</v>
      </c>
      <c r="AA340" s="110">
        <f>COUNTIF(E340:Y340,"&gt;0")</f>
        <v>0</v>
      </c>
      <c r="AB340" s="1">
        <v>37797</v>
      </c>
      <c r="AD340" s="1">
        <v>43739</v>
      </c>
      <c r="AE340" s="20"/>
    </row>
    <row r="341" spans="1:31" ht="20.100000000000001" hidden="1" customHeight="1">
      <c r="A341" t="s">
        <v>1052</v>
      </c>
      <c r="B341" t="s">
        <v>542</v>
      </c>
      <c r="C341" s="108">
        <f t="shared" si="36"/>
        <v>16</v>
      </c>
      <c r="D341" t="s">
        <v>2</v>
      </c>
      <c r="E341" s="115"/>
      <c r="F341" s="115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30">
        <f>SUM(E341:Y341)</f>
        <v>0</v>
      </c>
      <c r="AA341" s="110">
        <f>COUNTIF(E341:Y341,"&gt;0")</f>
        <v>0</v>
      </c>
      <c r="AB341" s="16">
        <v>37866</v>
      </c>
      <c r="AD341" s="1">
        <v>43739</v>
      </c>
      <c r="AE341" s="20"/>
    </row>
    <row r="342" spans="1:31" ht="20.100000000000001" hidden="1" customHeight="1">
      <c r="A342" t="s">
        <v>372</v>
      </c>
      <c r="B342" t="s">
        <v>19</v>
      </c>
      <c r="C342" s="108">
        <f t="shared" si="36"/>
        <v>16</v>
      </c>
      <c r="D342" t="s">
        <v>2</v>
      </c>
      <c r="E342" s="115"/>
      <c r="F342" s="115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30">
        <f>SUM(E342:Y342)</f>
        <v>0</v>
      </c>
      <c r="AA342" s="110">
        <f>COUNTIF(E342:Y342,"&gt;0")</f>
        <v>0</v>
      </c>
      <c r="AB342" s="1">
        <v>37551</v>
      </c>
      <c r="AD342" s="1">
        <v>43739</v>
      </c>
      <c r="AE342" s="20"/>
    </row>
    <row r="343" spans="1:31" ht="20.100000000000001" customHeight="1">
      <c r="A343" s="2" t="s">
        <v>1093</v>
      </c>
      <c r="B343" s="2"/>
      <c r="C343" s="8"/>
      <c r="D343" s="8"/>
      <c r="E343" s="114"/>
      <c r="F343" s="11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13"/>
      <c r="AD343" s="1">
        <v>43739</v>
      </c>
      <c r="AE343" s="20"/>
    </row>
    <row r="344" spans="1:31" ht="20.100000000000001" customHeight="1">
      <c r="A344" t="s">
        <v>141</v>
      </c>
      <c r="B344" t="s">
        <v>1132</v>
      </c>
      <c r="C344" s="108">
        <f t="shared" ref="C344:C356" si="37">ROUNDDOWN(YEARFRAC(AB344,AD344),0)</f>
        <v>18</v>
      </c>
      <c r="D344" t="s">
        <v>2</v>
      </c>
      <c r="E344" s="115"/>
      <c r="F344" s="115"/>
      <c r="G344" s="13"/>
      <c r="H344" s="57">
        <v>29</v>
      </c>
      <c r="I344" s="13">
        <v>36</v>
      </c>
      <c r="J344" s="13">
        <v>4</v>
      </c>
      <c r="K344" s="13"/>
      <c r="L344" s="13"/>
      <c r="M344" s="13"/>
      <c r="N344" s="13">
        <v>64</v>
      </c>
      <c r="O344" s="57">
        <v>29</v>
      </c>
      <c r="P344" s="13"/>
      <c r="Q344" s="13"/>
      <c r="R344" s="13"/>
      <c r="S344" s="57">
        <v>28</v>
      </c>
      <c r="T344" s="13"/>
      <c r="U344" s="13"/>
      <c r="V344" s="13"/>
      <c r="W344" s="13"/>
      <c r="X344" s="13"/>
      <c r="Y344" s="13"/>
      <c r="Z344" s="30">
        <f t="shared" ref="Z344:Z356" si="38">SUM(E344:Y344)</f>
        <v>190</v>
      </c>
      <c r="AA344" s="110">
        <f t="shared" ref="AA344:AA356" si="39">COUNTIF(E344:Y344,"&gt;0")</f>
        <v>6</v>
      </c>
      <c r="AB344" s="1">
        <v>37122</v>
      </c>
      <c r="AD344" s="1">
        <v>43739</v>
      </c>
      <c r="AE344" s="20"/>
    </row>
    <row r="345" spans="1:31" ht="20.100000000000001" customHeight="1">
      <c r="A345" t="s">
        <v>1314</v>
      </c>
      <c r="B345" t="s">
        <v>965</v>
      </c>
      <c r="C345" s="108">
        <f t="shared" si="37"/>
        <v>20</v>
      </c>
      <c r="D345" t="s">
        <v>2</v>
      </c>
      <c r="E345" s="115"/>
      <c r="F345" s="115"/>
      <c r="G345" s="13"/>
      <c r="H345" s="57"/>
      <c r="I345" s="13"/>
      <c r="J345" s="13"/>
      <c r="K345" s="13"/>
      <c r="L345" s="13"/>
      <c r="M345" s="13"/>
      <c r="N345" s="13"/>
      <c r="O345" s="57"/>
      <c r="P345" s="13"/>
      <c r="Q345" s="13"/>
      <c r="R345" s="13"/>
      <c r="S345" s="57">
        <v>18</v>
      </c>
      <c r="T345" s="13"/>
      <c r="U345" s="13"/>
      <c r="V345" s="13"/>
      <c r="W345" s="13"/>
      <c r="X345" s="13"/>
      <c r="Y345" s="13"/>
      <c r="Z345" s="30">
        <f t="shared" si="38"/>
        <v>18</v>
      </c>
      <c r="AA345" s="110">
        <f t="shared" si="39"/>
        <v>1</v>
      </c>
      <c r="AB345" s="1">
        <v>36244</v>
      </c>
      <c r="AD345" s="1">
        <v>43739</v>
      </c>
      <c r="AE345" s="20"/>
    </row>
    <row r="346" spans="1:31" ht="20.100000000000001" hidden="1" customHeight="1">
      <c r="A346" t="s">
        <v>10</v>
      </c>
      <c r="B346" t="s">
        <v>189</v>
      </c>
      <c r="C346" s="108">
        <f t="shared" si="37"/>
        <v>18</v>
      </c>
      <c r="D346" t="s">
        <v>2</v>
      </c>
      <c r="E346" s="115"/>
      <c r="F346" s="115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30">
        <f t="shared" si="38"/>
        <v>0</v>
      </c>
      <c r="AA346" s="110">
        <f t="shared" si="39"/>
        <v>0</v>
      </c>
      <c r="AB346" s="15">
        <v>36998</v>
      </c>
      <c r="AD346" s="1">
        <v>43739</v>
      </c>
      <c r="AE346" s="20"/>
    </row>
    <row r="347" spans="1:31" ht="20.100000000000001" hidden="1" customHeight="1">
      <c r="A347" t="s">
        <v>543</v>
      </c>
      <c r="B347" t="s">
        <v>415</v>
      </c>
      <c r="C347" s="108">
        <f t="shared" si="37"/>
        <v>20</v>
      </c>
      <c r="D347" t="s">
        <v>2</v>
      </c>
      <c r="E347" s="115"/>
      <c r="F347" s="115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30">
        <f t="shared" si="38"/>
        <v>0</v>
      </c>
      <c r="AA347" s="110">
        <f t="shared" si="39"/>
        <v>0</v>
      </c>
      <c r="AB347" s="15">
        <v>36283</v>
      </c>
      <c r="AD347" s="1">
        <v>43739</v>
      </c>
      <c r="AE347" s="20"/>
    </row>
    <row r="348" spans="1:31" ht="20.100000000000001" hidden="1" customHeight="1">
      <c r="A348" t="s">
        <v>94</v>
      </c>
      <c r="B348" t="s">
        <v>876</v>
      </c>
      <c r="C348" s="108">
        <f t="shared" si="37"/>
        <v>21</v>
      </c>
      <c r="D348" t="s">
        <v>2</v>
      </c>
      <c r="E348" s="115"/>
      <c r="F348" s="115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30">
        <f t="shared" si="38"/>
        <v>0</v>
      </c>
      <c r="AA348" s="110">
        <f t="shared" si="39"/>
        <v>0</v>
      </c>
      <c r="AB348" s="15">
        <v>35794</v>
      </c>
      <c r="AD348" s="1">
        <v>43739</v>
      </c>
      <c r="AE348" s="20"/>
    </row>
    <row r="349" spans="1:31" ht="20.100000000000001" hidden="1" customHeight="1">
      <c r="A349" t="s">
        <v>901</v>
      </c>
      <c r="B349" t="s">
        <v>103</v>
      </c>
      <c r="C349" s="108">
        <f t="shared" si="37"/>
        <v>21</v>
      </c>
      <c r="D349" t="s">
        <v>2</v>
      </c>
      <c r="E349" s="115"/>
      <c r="F349" s="115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30">
        <f t="shared" si="38"/>
        <v>0</v>
      </c>
      <c r="AA349" s="110">
        <f t="shared" si="39"/>
        <v>0</v>
      </c>
      <c r="AB349" s="15">
        <v>36035</v>
      </c>
      <c r="AD349" s="1">
        <v>43739</v>
      </c>
      <c r="AE349" s="20"/>
    </row>
    <row r="350" spans="1:31" ht="20.100000000000001" hidden="1" customHeight="1">
      <c r="A350" t="s">
        <v>163</v>
      </c>
      <c r="B350" t="s">
        <v>27</v>
      </c>
      <c r="C350" s="108">
        <f t="shared" si="37"/>
        <v>20</v>
      </c>
      <c r="D350" t="s">
        <v>2</v>
      </c>
      <c r="E350" s="115"/>
      <c r="F350" s="115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30">
        <f t="shared" si="38"/>
        <v>0</v>
      </c>
      <c r="AA350" s="110">
        <f t="shared" si="39"/>
        <v>0</v>
      </c>
      <c r="AB350" s="1">
        <v>36369</v>
      </c>
      <c r="AD350" s="1">
        <v>43739</v>
      </c>
      <c r="AE350" s="20"/>
    </row>
    <row r="351" spans="1:31" ht="20.100000000000001" hidden="1" customHeight="1">
      <c r="A351" t="s">
        <v>936</v>
      </c>
      <c r="B351" t="s">
        <v>60</v>
      </c>
      <c r="C351" s="108">
        <f t="shared" si="37"/>
        <v>18</v>
      </c>
      <c r="D351" t="s">
        <v>2</v>
      </c>
      <c r="E351" s="115"/>
      <c r="F351" s="115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30">
        <f t="shared" si="38"/>
        <v>0</v>
      </c>
      <c r="AA351" s="110">
        <f t="shared" si="39"/>
        <v>0</v>
      </c>
      <c r="AB351" s="15">
        <v>36831</v>
      </c>
      <c r="AC351" s="2"/>
      <c r="AD351" s="1">
        <v>43739</v>
      </c>
      <c r="AE351" s="20"/>
    </row>
    <row r="352" spans="1:31" ht="20.100000000000001" hidden="1" customHeight="1">
      <c r="A352" t="s">
        <v>496</v>
      </c>
      <c r="B352" t="s">
        <v>497</v>
      </c>
      <c r="C352" s="108">
        <f t="shared" si="37"/>
        <v>19</v>
      </c>
      <c r="D352" t="s">
        <v>2</v>
      </c>
      <c r="E352" s="115"/>
      <c r="F352" s="115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30">
        <f t="shared" si="38"/>
        <v>0</v>
      </c>
      <c r="AA352" s="110">
        <f t="shared" si="39"/>
        <v>0</v>
      </c>
      <c r="AB352" s="15">
        <v>36448</v>
      </c>
      <c r="AC352" s="2"/>
      <c r="AD352" s="1">
        <v>43739</v>
      </c>
      <c r="AE352" s="20"/>
    </row>
    <row r="353" spans="1:31" ht="20.100000000000001" hidden="1" customHeight="1">
      <c r="A353" t="s">
        <v>582</v>
      </c>
      <c r="B353" t="s">
        <v>377</v>
      </c>
      <c r="C353" s="108">
        <f t="shared" si="37"/>
        <v>18</v>
      </c>
      <c r="D353" t="s">
        <v>2</v>
      </c>
      <c r="E353" s="115"/>
      <c r="F353" s="115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30">
        <f t="shared" si="38"/>
        <v>0</v>
      </c>
      <c r="AA353" s="110">
        <f t="shared" si="39"/>
        <v>0</v>
      </c>
      <c r="AB353" s="1">
        <v>37046</v>
      </c>
      <c r="AD353" s="1">
        <v>43739</v>
      </c>
      <c r="AE353" s="20"/>
    </row>
    <row r="354" spans="1:31" ht="20.100000000000001" hidden="1" customHeight="1">
      <c r="A354" t="s">
        <v>472</v>
      </c>
      <c r="B354" t="s">
        <v>19</v>
      </c>
      <c r="C354" s="108">
        <f t="shared" si="37"/>
        <v>18</v>
      </c>
      <c r="D354" t="s">
        <v>2</v>
      </c>
      <c r="E354" s="115"/>
      <c r="F354" s="115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30">
        <f t="shared" si="38"/>
        <v>0</v>
      </c>
      <c r="AA354" s="110">
        <f t="shared" si="39"/>
        <v>0</v>
      </c>
      <c r="AB354" s="15">
        <v>37111</v>
      </c>
      <c r="AD354" s="1">
        <v>43739</v>
      </c>
    </row>
    <row r="355" spans="1:31" ht="20.100000000000001" hidden="1" customHeight="1">
      <c r="A355" t="s">
        <v>723</v>
      </c>
      <c r="B355" t="s">
        <v>801</v>
      </c>
      <c r="C355" s="108">
        <f t="shared" si="37"/>
        <v>18</v>
      </c>
      <c r="D355" t="s">
        <v>2</v>
      </c>
      <c r="E355" s="115"/>
      <c r="F355" s="115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30">
        <f t="shared" si="38"/>
        <v>0</v>
      </c>
      <c r="AA355" s="110">
        <f t="shared" si="39"/>
        <v>0</v>
      </c>
      <c r="AB355" s="15">
        <v>37100</v>
      </c>
      <c r="AC355" s="2"/>
      <c r="AD355" s="1">
        <v>43739</v>
      </c>
      <c r="AE355" s="20"/>
    </row>
    <row r="356" spans="1:31" ht="20.100000000000001" hidden="1" customHeight="1">
      <c r="A356" t="s">
        <v>773</v>
      </c>
      <c r="B356" t="s">
        <v>774</v>
      </c>
      <c r="C356" s="108">
        <f t="shared" si="37"/>
        <v>18</v>
      </c>
      <c r="D356" t="s">
        <v>2</v>
      </c>
      <c r="E356" s="115"/>
      <c r="F356" s="115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30">
        <f t="shared" si="38"/>
        <v>0</v>
      </c>
      <c r="AA356" s="110">
        <f t="shared" si="39"/>
        <v>0</v>
      </c>
      <c r="AB356" s="15">
        <v>37151</v>
      </c>
      <c r="AC356" s="2"/>
      <c r="AD356" s="1">
        <v>43739</v>
      </c>
      <c r="AE356" s="20"/>
    </row>
    <row r="357" spans="1:31" ht="20.100000000000001" customHeight="1">
      <c r="A357" s="2" t="s">
        <v>1094</v>
      </c>
      <c r="B357" s="2"/>
      <c r="C357" s="8"/>
      <c r="D357" s="8"/>
      <c r="E357" s="114"/>
      <c r="F357" s="11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13"/>
      <c r="AD357" s="1">
        <v>43739</v>
      </c>
      <c r="AE357" s="20"/>
    </row>
    <row r="358" spans="1:31" ht="20.100000000000001" customHeight="1">
      <c r="A358" s="10" t="s">
        <v>1271</v>
      </c>
      <c r="B358" s="10" t="s">
        <v>195</v>
      </c>
      <c r="C358" s="117">
        <f>ROUNDDOWN(YEARFRAC(AB358,AD358),0)</f>
        <v>25</v>
      </c>
      <c r="D358" t="s">
        <v>2</v>
      </c>
      <c r="E358" s="115"/>
      <c r="F358" s="115"/>
      <c r="G358" s="13"/>
      <c r="H358" s="13"/>
      <c r="I358" s="13"/>
      <c r="J358" s="13">
        <v>33</v>
      </c>
      <c r="K358" s="13"/>
      <c r="L358" s="13"/>
      <c r="M358" s="13"/>
      <c r="N358" s="13"/>
      <c r="O358" s="13">
        <v>19</v>
      </c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30">
        <f>SUM(E358:Y358)</f>
        <v>52</v>
      </c>
      <c r="AA358" s="110">
        <f>COUNTIF(E358:Y358,"&gt;0")</f>
        <v>2</v>
      </c>
      <c r="AB358" s="1">
        <v>34265</v>
      </c>
      <c r="AD358" s="1">
        <v>43739</v>
      </c>
      <c r="AE358" s="20"/>
    </row>
    <row r="359" spans="1:31" ht="20.100000000000001" customHeight="1">
      <c r="A359" s="2" t="s">
        <v>1095</v>
      </c>
      <c r="B359" s="2"/>
      <c r="C359" s="8"/>
      <c r="D359" s="8"/>
      <c r="E359" s="114"/>
      <c r="F359" s="11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13"/>
      <c r="AD359" s="1">
        <v>43739</v>
      </c>
      <c r="AE359" s="20"/>
    </row>
    <row r="360" spans="1:31" ht="20.100000000000001" hidden="1" customHeight="1">
      <c r="A360" t="s">
        <v>893</v>
      </c>
      <c r="B360" t="s">
        <v>317</v>
      </c>
      <c r="C360" s="108">
        <f t="shared" ref="C360:C369" si="40">ROUNDDOWN(YEARFRAC(AB360,AD360),0)</f>
        <v>28</v>
      </c>
      <c r="D360" t="s">
        <v>2</v>
      </c>
      <c r="E360" s="115"/>
      <c r="F360" s="115"/>
      <c r="G360" s="13"/>
      <c r="H360" s="13"/>
      <c r="I360" s="37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34"/>
      <c r="AA360" s="34"/>
      <c r="AB360" s="15">
        <v>33476</v>
      </c>
      <c r="AD360" s="1">
        <v>43739</v>
      </c>
      <c r="AE360" s="20"/>
    </row>
    <row r="361" spans="1:31" ht="20.100000000000001" hidden="1" customHeight="1">
      <c r="A361" t="s">
        <v>28</v>
      </c>
      <c r="B361" t="s">
        <v>356</v>
      </c>
      <c r="C361" s="108">
        <f t="shared" si="40"/>
        <v>21</v>
      </c>
      <c r="D361" t="s">
        <v>2</v>
      </c>
      <c r="E361" s="115"/>
      <c r="F361" s="115"/>
      <c r="G361" s="13"/>
      <c r="H361" s="13"/>
      <c r="I361" s="37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34"/>
      <c r="AA361" s="34"/>
      <c r="AB361" s="15">
        <v>35921</v>
      </c>
      <c r="AD361" s="1">
        <v>43739</v>
      </c>
      <c r="AE361" s="20"/>
    </row>
    <row r="362" spans="1:31" ht="20.100000000000001" hidden="1" customHeight="1">
      <c r="A362" t="s">
        <v>799</v>
      </c>
      <c r="B362" t="s">
        <v>143</v>
      </c>
      <c r="C362" s="108">
        <f t="shared" si="40"/>
        <v>23</v>
      </c>
      <c r="D362" t="s">
        <v>2</v>
      </c>
      <c r="E362" s="115"/>
      <c r="F362" s="115"/>
      <c r="G362" s="13"/>
      <c r="H362" s="13"/>
      <c r="I362" s="37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34"/>
      <c r="AA362" s="34"/>
      <c r="AB362" s="15">
        <v>35250</v>
      </c>
      <c r="AD362" s="1">
        <v>43739</v>
      </c>
      <c r="AE362" s="20"/>
    </row>
    <row r="363" spans="1:31" ht="20.100000000000001" hidden="1" customHeight="1">
      <c r="A363" s="10" t="s">
        <v>367</v>
      </c>
      <c r="B363" s="10" t="s">
        <v>101</v>
      </c>
      <c r="C363" s="108">
        <f t="shared" si="40"/>
        <v>24</v>
      </c>
      <c r="D363" t="s">
        <v>2</v>
      </c>
      <c r="E363" s="115"/>
      <c r="F363" s="115"/>
      <c r="G363" s="13"/>
      <c r="H363" s="13"/>
      <c r="I363" s="37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34"/>
      <c r="AA363" s="34"/>
      <c r="AB363" s="1">
        <v>34803</v>
      </c>
      <c r="AD363" s="1">
        <v>43739</v>
      </c>
      <c r="AE363" s="20"/>
    </row>
    <row r="364" spans="1:31" ht="20.100000000000001" hidden="1" customHeight="1">
      <c r="A364" t="s">
        <v>354</v>
      </c>
      <c r="B364" t="s">
        <v>511</v>
      </c>
      <c r="C364" s="108">
        <f t="shared" si="40"/>
        <v>29</v>
      </c>
      <c r="D364" t="s">
        <v>2</v>
      </c>
      <c r="E364" s="115"/>
      <c r="F364" s="115"/>
      <c r="G364" s="13"/>
      <c r="H364" s="13"/>
      <c r="I364" s="37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34"/>
      <c r="AA364" s="34"/>
      <c r="AB364" s="15">
        <v>32807</v>
      </c>
      <c r="AD364" s="1">
        <v>43739</v>
      </c>
      <c r="AE364" s="20"/>
    </row>
    <row r="365" spans="1:31" ht="20.100000000000001" hidden="1" customHeight="1">
      <c r="A365" t="s">
        <v>1090</v>
      </c>
      <c r="B365" t="s">
        <v>1082</v>
      </c>
      <c r="C365" s="108">
        <f t="shared" si="40"/>
        <v>29</v>
      </c>
      <c r="D365" t="s">
        <v>2</v>
      </c>
      <c r="E365" s="115"/>
      <c r="F365" s="115"/>
      <c r="G365" s="13"/>
      <c r="H365" s="13"/>
      <c r="I365" s="37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34"/>
      <c r="AA365" s="34"/>
      <c r="AB365" s="15">
        <v>33109</v>
      </c>
      <c r="AD365" s="1">
        <v>43739</v>
      </c>
      <c r="AE365" s="20"/>
    </row>
    <row r="366" spans="1:31" ht="20.100000000000001" hidden="1" customHeight="1">
      <c r="A366" t="s">
        <v>1081</v>
      </c>
      <c r="B366" t="s">
        <v>119</v>
      </c>
      <c r="C366" s="108">
        <f t="shared" si="40"/>
        <v>30</v>
      </c>
      <c r="D366" t="s">
        <v>2</v>
      </c>
      <c r="E366" s="115"/>
      <c r="F366" s="115"/>
      <c r="G366" s="13"/>
      <c r="H366" s="13"/>
      <c r="I366" s="37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34"/>
      <c r="AA366" s="34"/>
      <c r="AB366" s="15">
        <v>32748</v>
      </c>
      <c r="AD366" s="1">
        <v>43739</v>
      </c>
      <c r="AE366" s="20"/>
    </row>
    <row r="367" spans="1:31" ht="20.100000000000001" customHeight="1">
      <c r="A367" s="63" t="s">
        <v>222</v>
      </c>
      <c r="B367" t="s">
        <v>6</v>
      </c>
      <c r="C367" s="108">
        <f t="shared" si="40"/>
        <v>34</v>
      </c>
      <c r="D367" s="66" t="s">
        <v>2</v>
      </c>
      <c r="E367" s="115"/>
      <c r="F367" s="115"/>
      <c r="G367" s="13"/>
      <c r="H367" s="13"/>
      <c r="I367" s="13"/>
      <c r="J367" s="13"/>
      <c r="K367" s="13"/>
      <c r="L367" s="13">
        <v>36</v>
      </c>
      <c r="M367" s="13">
        <v>24</v>
      </c>
      <c r="N367" s="13"/>
      <c r="O367" s="13"/>
      <c r="P367" s="13">
        <v>24</v>
      </c>
      <c r="Q367" s="57">
        <v>30</v>
      </c>
      <c r="R367" s="57">
        <v>31</v>
      </c>
      <c r="S367" s="13">
        <v>23</v>
      </c>
      <c r="T367" s="57">
        <v>31</v>
      </c>
      <c r="U367" s="13">
        <v>24</v>
      </c>
      <c r="V367" s="13">
        <v>25</v>
      </c>
      <c r="W367" s="57">
        <v>29</v>
      </c>
      <c r="X367" s="13">
        <v>24</v>
      </c>
      <c r="Y367" s="13"/>
      <c r="Z367" s="30">
        <f>SUM(E367:Y367)</f>
        <v>301</v>
      </c>
      <c r="AA367" s="110">
        <f>COUNTIF(E367:Y367,"&gt;0")</f>
        <v>11</v>
      </c>
      <c r="AB367" s="15">
        <v>31265</v>
      </c>
      <c r="AD367" s="1">
        <v>43739</v>
      </c>
      <c r="AE367" s="20"/>
    </row>
    <row r="368" spans="1:31" ht="20.100000000000001" customHeight="1">
      <c r="A368" s="66" t="s">
        <v>1278</v>
      </c>
      <c r="B368" t="s">
        <v>1282</v>
      </c>
      <c r="C368" s="108">
        <f t="shared" si="40"/>
        <v>29</v>
      </c>
      <c r="D368" t="s">
        <v>274</v>
      </c>
      <c r="E368" s="115"/>
      <c r="F368" s="115"/>
      <c r="G368" s="13"/>
      <c r="H368" s="13"/>
      <c r="I368" s="13"/>
      <c r="J368" s="13"/>
      <c r="K368" s="13"/>
      <c r="L368" s="57">
        <v>56</v>
      </c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30">
        <f>SUM(E368:Y368)</f>
        <v>56</v>
      </c>
      <c r="AA368" s="110">
        <f>COUNTIF(E368:Y368,"&gt;0")</f>
        <v>1</v>
      </c>
      <c r="AB368" s="15">
        <v>33129</v>
      </c>
      <c r="AD368" s="1">
        <v>43739</v>
      </c>
      <c r="AE368" s="20"/>
    </row>
    <row r="369" spans="1:31" ht="20.100000000000001" customHeight="1">
      <c r="A369" t="s">
        <v>1238</v>
      </c>
      <c r="B369" t="s">
        <v>209</v>
      </c>
      <c r="C369" s="108">
        <f t="shared" si="40"/>
        <v>27</v>
      </c>
      <c r="D369" t="s">
        <v>2</v>
      </c>
      <c r="E369" s="115"/>
      <c r="F369" s="115"/>
      <c r="G369" s="13">
        <v>18</v>
      </c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30">
        <f>SUM(E369:Y369)</f>
        <v>18</v>
      </c>
      <c r="AA369" s="110">
        <f>COUNTIF(E369:Y369,"&gt;0")</f>
        <v>1</v>
      </c>
      <c r="AB369" s="15">
        <v>33622</v>
      </c>
      <c r="AD369" s="1">
        <v>43739</v>
      </c>
      <c r="AE369" s="20"/>
    </row>
    <row r="370" spans="1:31" ht="20.100000000000001" customHeight="1">
      <c r="A370" s="2" t="s">
        <v>1095</v>
      </c>
      <c r="C370" s="8"/>
      <c r="D370" s="8"/>
      <c r="E370" s="114"/>
      <c r="F370" s="11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15"/>
      <c r="AD370" s="1">
        <v>43739</v>
      </c>
      <c r="AE370" s="20"/>
    </row>
    <row r="371" spans="1:31" ht="20.100000000000001" customHeight="1">
      <c r="A371" t="s">
        <v>1164</v>
      </c>
      <c r="B371" t="s">
        <v>31</v>
      </c>
      <c r="C371" s="117">
        <f t="shared" ref="C371:C382" si="41">ROUNDDOWN(YEARFRAC(AB371,AD371),0)</f>
        <v>33</v>
      </c>
      <c r="D371" t="s">
        <v>2</v>
      </c>
      <c r="E371" s="115"/>
      <c r="F371" s="115"/>
      <c r="G371" s="13"/>
      <c r="H371" s="13"/>
      <c r="I371" s="57">
        <v>56</v>
      </c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30">
        <f t="shared" ref="Z371:Z382" si="42">SUM(E371:Y371)</f>
        <v>56</v>
      </c>
      <c r="AA371" s="110">
        <f t="shared" ref="AA371:AA382" si="43">COUNTIF(E371:Y371,"&gt;0")</f>
        <v>1</v>
      </c>
      <c r="AB371" s="1">
        <v>31564</v>
      </c>
      <c r="AC371" s="2"/>
      <c r="AD371" s="1">
        <v>43739</v>
      </c>
      <c r="AE371" s="20"/>
    </row>
    <row r="372" spans="1:31" ht="20.100000000000001" customHeight="1">
      <c r="A372" t="s">
        <v>1126</v>
      </c>
      <c r="B372" t="s">
        <v>118</v>
      </c>
      <c r="C372" s="117">
        <f t="shared" si="41"/>
        <v>27</v>
      </c>
      <c r="D372" t="s">
        <v>2</v>
      </c>
      <c r="E372" s="115"/>
      <c r="F372" s="115"/>
      <c r="G372" s="13"/>
      <c r="H372" s="13"/>
      <c r="I372" s="57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57">
        <v>29</v>
      </c>
      <c r="Y372" s="13"/>
      <c r="Z372" s="30">
        <f t="shared" ref="Z372" si="44">SUM(E372:Y372)</f>
        <v>29</v>
      </c>
      <c r="AA372" s="110">
        <f t="shared" si="43"/>
        <v>1</v>
      </c>
      <c r="AB372" s="1">
        <v>33621</v>
      </c>
      <c r="AC372" s="2"/>
      <c r="AD372" s="1">
        <v>43739</v>
      </c>
      <c r="AE372" s="20"/>
    </row>
    <row r="373" spans="1:31" ht="20.100000000000001" hidden="1" customHeight="1">
      <c r="A373" t="s">
        <v>1156</v>
      </c>
      <c r="B373" t="s">
        <v>1165</v>
      </c>
      <c r="C373" s="117">
        <f t="shared" si="41"/>
        <v>33</v>
      </c>
      <c r="D373" t="s">
        <v>2</v>
      </c>
      <c r="E373" s="115"/>
      <c r="F373" s="115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30">
        <f t="shared" si="42"/>
        <v>0</v>
      </c>
      <c r="AA373" s="110">
        <f t="shared" si="43"/>
        <v>0</v>
      </c>
      <c r="AB373" s="15">
        <v>31625</v>
      </c>
      <c r="AD373" s="1">
        <v>43739</v>
      </c>
    </row>
    <row r="374" spans="1:31" ht="20.100000000000001" hidden="1" customHeight="1">
      <c r="A374" t="s">
        <v>1087</v>
      </c>
      <c r="B374" t="s">
        <v>68</v>
      </c>
      <c r="C374" s="117">
        <f t="shared" si="41"/>
        <v>32</v>
      </c>
      <c r="D374" t="s">
        <v>2</v>
      </c>
      <c r="E374" s="115"/>
      <c r="F374" s="115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30">
        <f t="shared" si="42"/>
        <v>0</v>
      </c>
      <c r="AA374" s="110">
        <f t="shared" si="43"/>
        <v>0</v>
      </c>
      <c r="AB374" s="1">
        <v>31815</v>
      </c>
      <c r="AC374" s="2"/>
      <c r="AD374" s="1">
        <v>43739</v>
      </c>
      <c r="AE374" s="20"/>
    </row>
    <row r="375" spans="1:31" ht="20.100000000000001" hidden="1" customHeight="1">
      <c r="A375" t="s">
        <v>163</v>
      </c>
      <c r="B375" t="s">
        <v>61</v>
      </c>
      <c r="C375" s="117">
        <f t="shared" si="41"/>
        <v>33</v>
      </c>
      <c r="D375" t="s">
        <v>2</v>
      </c>
      <c r="E375" s="115"/>
      <c r="F375" s="115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30">
        <f t="shared" si="42"/>
        <v>0</v>
      </c>
      <c r="AA375" s="110">
        <f t="shared" si="43"/>
        <v>0</v>
      </c>
      <c r="AB375" s="1">
        <v>31531</v>
      </c>
      <c r="AC375" s="2"/>
      <c r="AD375" s="1">
        <v>43739</v>
      </c>
      <c r="AE375" s="20"/>
    </row>
    <row r="376" spans="1:31" ht="20.100000000000001" hidden="1" customHeight="1">
      <c r="A376" t="s">
        <v>817</v>
      </c>
      <c r="B376" t="s">
        <v>574</v>
      </c>
      <c r="C376" s="117">
        <f t="shared" si="41"/>
        <v>35</v>
      </c>
      <c r="D376" t="s">
        <v>2</v>
      </c>
      <c r="E376" s="115"/>
      <c r="F376" s="115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30">
        <f t="shared" si="42"/>
        <v>0</v>
      </c>
      <c r="AA376" s="110">
        <f t="shared" si="43"/>
        <v>0</v>
      </c>
      <c r="AB376" s="15">
        <v>30662</v>
      </c>
      <c r="AD376" s="1">
        <v>43739</v>
      </c>
    </row>
    <row r="377" spans="1:31" ht="20.100000000000001" hidden="1" customHeight="1">
      <c r="A377" s="10" t="s">
        <v>947</v>
      </c>
      <c r="B377" s="10" t="s">
        <v>971</v>
      </c>
      <c r="C377" s="117">
        <f t="shared" si="41"/>
        <v>33</v>
      </c>
      <c r="D377" t="s">
        <v>2</v>
      </c>
      <c r="E377" s="115"/>
      <c r="F377" s="115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30">
        <f t="shared" si="42"/>
        <v>0</v>
      </c>
      <c r="AA377" s="110">
        <f t="shared" si="43"/>
        <v>0</v>
      </c>
      <c r="AB377" s="1">
        <v>31358</v>
      </c>
      <c r="AD377" s="1">
        <v>43739</v>
      </c>
      <c r="AE377" s="20"/>
    </row>
    <row r="378" spans="1:31" ht="20.100000000000001" hidden="1" customHeight="1">
      <c r="A378" s="10" t="s">
        <v>1066</v>
      </c>
      <c r="B378" s="10" t="s">
        <v>90</v>
      </c>
      <c r="C378" s="117">
        <f t="shared" si="41"/>
        <v>34</v>
      </c>
      <c r="D378" t="s">
        <v>2</v>
      </c>
      <c r="E378" s="115"/>
      <c r="F378" s="115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30">
        <f t="shared" si="42"/>
        <v>0</v>
      </c>
      <c r="AA378" s="110">
        <f t="shared" si="43"/>
        <v>0</v>
      </c>
      <c r="AB378" s="1">
        <v>30985</v>
      </c>
      <c r="AD378" s="1">
        <v>43739</v>
      </c>
      <c r="AE378" s="20"/>
    </row>
    <row r="379" spans="1:31" ht="20.100000000000001" hidden="1" customHeight="1">
      <c r="A379" t="s">
        <v>881</v>
      </c>
      <c r="B379" t="s">
        <v>873</v>
      </c>
      <c r="C379" s="117">
        <f t="shared" si="41"/>
        <v>31</v>
      </c>
      <c r="D379" t="s">
        <v>2</v>
      </c>
      <c r="E379" s="115"/>
      <c r="F379" s="115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30">
        <f t="shared" si="42"/>
        <v>0</v>
      </c>
      <c r="AA379" s="110">
        <f t="shared" si="43"/>
        <v>0</v>
      </c>
      <c r="AB379" s="1">
        <v>32126</v>
      </c>
      <c r="AC379" s="2"/>
      <c r="AD379" s="1">
        <v>43739</v>
      </c>
      <c r="AE379" s="20"/>
    </row>
    <row r="380" spans="1:31" ht="20.100000000000001" hidden="1" customHeight="1">
      <c r="A380" s="10" t="s">
        <v>271</v>
      </c>
      <c r="B380" s="10" t="s">
        <v>668</v>
      </c>
      <c r="C380" s="117">
        <f t="shared" si="41"/>
        <v>36</v>
      </c>
      <c r="D380" t="s">
        <v>2</v>
      </c>
      <c r="E380" s="115"/>
      <c r="F380" s="115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30">
        <f t="shared" si="42"/>
        <v>0</v>
      </c>
      <c r="AA380" s="110">
        <f t="shared" si="43"/>
        <v>0</v>
      </c>
      <c r="AB380" s="1">
        <v>30313</v>
      </c>
      <c r="AD380" s="1">
        <v>43739</v>
      </c>
      <c r="AE380" s="20"/>
    </row>
    <row r="381" spans="1:31" ht="20.100000000000001" hidden="1" customHeight="1">
      <c r="A381" t="s">
        <v>625</v>
      </c>
      <c r="B381" t="s">
        <v>806</v>
      </c>
      <c r="C381" s="117">
        <f t="shared" si="41"/>
        <v>33</v>
      </c>
      <c r="D381" t="s">
        <v>2</v>
      </c>
      <c r="E381" s="115"/>
      <c r="F381" s="115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30">
        <f t="shared" si="42"/>
        <v>0</v>
      </c>
      <c r="AA381" s="110">
        <f t="shared" si="43"/>
        <v>0</v>
      </c>
      <c r="AB381" s="15">
        <v>31610</v>
      </c>
      <c r="AD381" s="1">
        <v>43739</v>
      </c>
    </row>
    <row r="382" spans="1:31" ht="20.100000000000001" hidden="1" customHeight="1">
      <c r="A382" t="s">
        <v>494</v>
      </c>
      <c r="B382" t="s">
        <v>195</v>
      </c>
      <c r="C382" s="117">
        <f t="shared" si="41"/>
        <v>33</v>
      </c>
      <c r="D382" t="s">
        <v>2</v>
      </c>
      <c r="E382" s="115"/>
      <c r="F382" s="115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30">
        <f t="shared" si="42"/>
        <v>0</v>
      </c>
      <c r="AA382" s="110">
        <f t="shared" si="43"/>
        <v>0</v>
      </c>
      <c r="AB382" s="15">
        <v>31359</v>
      </c>
      <c r="AD382" s="1">
        <v>43739</v>
      </c>
    </row>
    <row r="383" spans="1:31" ht="20.100000000000001" customHeight="1">
      <c r="A383" s="2" t="s">
        <v>656</v>
      </c>
      <c r="B383" s="2"/>
      <c r="C383" s="8"/>
      <c r="D383" s="8"/>
      <c r="E383" s="114"/>
      <c r="F383" s="11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14"/>
      <c r="AC383" s="2"/>
      <c r="AD383" s="1">
        <v>43739</v>
      </c>
      <c r="AE383" s="20"/>
    </row>
    <row r="384" spans="1:31" ht="20.100000000000001" customHeight="1">
      <c r="A384" s="10" t="s">
        <v>1283</v>
      </c>
      <c r="B384" s="10" t="s">
        <v>1284</v>
      </c>
      <c r="C384" s="117">
        <f t="shared" ref="C384:C403" si="45">ROUNDDOWN(YEARFRAC(AB384,AD384),0)</f>
        <v>36</v>
      </c>
      <c r="D384" t="s">
        <v>274</v>
      </c>
      <c r="E384" s="115"/>
      <c r="F384" s="115"/>
      <c r="G384" s="57"/>
      <c r="H384" s="13"/>
      <c r="I384" s="57"/>
      <c r="J384" s="13"/>
      <c r="K384" s="13"/>
      <c r="L384" s="13">
        <v>130</v>
      </c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30">
        <f t="shared" ref="Z384:Z403" si="46">SUM(E384:Y384)</f>
        <v>130</v>
      </c>
      <c r="AA384" s="110">
        <f t="shared" ref="AA384:AA403" si="47">COUNTIF(E384:Y384,"&gt;0")</f>
        <v>1</v>
      </c>
      <c r="AB384" s="1">
        <v>30226</v>
      </c>
      <c r="AD384" s="1">
        <v>43739</v>
      </c>
      <c r="AE384" s="20"/>
    </row>
    <row r="385" spans="1:31" ht="20.100000000000001" customHeight="1">
      <c r="A385" s="10" t="s">
        <v>1237</v>
      </c>
      <c r="B385" s="10" t="s">
        <v>37</v>
      </c>
      <c r="C385" s="117">
        <f t="shared" si="45"/>
        <v>37</v>
      </c>
      <c r="D385" t="s">
        <v>2</v>
      </c>
      <c r="E385" s="115"/>
      <c r="F385" s="115"/>
      <c r="G385" s="57">
        <v>23</v>
      </c>
      <c r="H385" s="13">
        <v>24</v>
      </c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>
        <v>21</v>
      </c>
      <c r="U385" s="57">
        <v>29</v>
      </c>
      <c r="V385" s="13"/>
      <c r="W385" s="13"/>
      <c r="X385" s="13"/>
      <c r="Y385" s="13"/>
      <c r="Z385" s="30">
        <f t="shared" si="46"/>
        <v>97</v>
      </c>
      <c r="AA385" s="110">
        <f t="shared" si="47"/>
        <v>4</v>
      </c>
      <c r="AB385" s="1">
        <v>29986</v>
      </c>
      <c r="AD385" s="1">
        <v>43739</v>
      </c>
      <c r="AE385" s="20"/>
    </row>
    <row r="386" spans="1:31" ht="20.100000000000001" customHeight="1">
      <c r="A386" s="10" t="s">
        <v>1229</v>
      </c>
      <c r="B386" s="10" t="s">
        <v>4</v>
      </c>
      <c r="C386" s="117">
        <f t="shared" si="45"/>
        <v>38</v>
      </c>
      <c r="D386" t="s">
        <v>2</v>
      </c>
      <c r="E386" s="115"/>
      <c r="F386" s="115"/>
      <c r="G386" s="57">
        <v>28</v>
      </c>
      <c r="H386" s="13"/>
      <c r="I386" s="57">
        <v>62</v>
      </c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30">
        <f t="shared" si="46"/>
        <v>90</v>
      </c>
      <c r="AA386" s="110">
        <f t="shared" si="47"/>
        <v>2</v>
      </c>
      <c r="AB386" s="1">
        <v>29752</v>
      </c>
      <c r="AD386" s="1">
        <v>43739</v>
      </c>
      <c r="AE386" s="20"/>
    </row>
    <row r="387" spans="1:31" ht="20.100000000000001" customHeight="1">
      <c r="A387" s="10" t="s">
        <v>493</v>
      </c>
      <c r="B387" s="10" t="s">
        <v>170</v>
      </c>
      <c r="C387" s="117">
        <f t="shared" si="45"/>
        <v>37</v>
      </c>
      <c r="D387" t="s">
        <v>2</v>
      </c>
      <c r="E387" s="115"/>
      <c r="F387" s="115"/>
      <c r="G387" s="13"/>
      <c r="H387" s="13"/>
      <c r="I387" s="13"/>
      <c r="J387" s="13"/>
      <c r="K387" s="13"/>
      <c r="L387" s="13"/>
      <c r="M387" s="13">
        <v>19</v>
      </c>
      <c r="N387" s="13"/>
      <c r="O387" s="13"/>
      <c r="P387" s="13"/>
      <c r="Q387" s="13"/>
      <c r="R387" s="13"/>
      <c r="S387" s="13"/>
      <c r="T387" s="13"/>
      <c r="U387" s="13"/>
      <c r="V387" s="13"/>
      <c r="W387" s="13">
        <v>24</v>
      </c>
      <c r="X387" s="13">
        <v>19</v>
      </c>
      <c r="Y387" s="13"/>
      <c r="Z387" s="30">
        <f t="shared" si="46"/>
        <v>62</v>
      </c>
      <c r="AA387" s="110">
        <f t="shared" si="47"/>
        <v>3</v>
      </c>
      <c r="AB387" s="15">
        <v>30020</v>
      </c>
      <c r="AD387" s="1">
        <v>43739</v>
      </c>
    </row>
    <row r="388" spans="1:31" ht="20.100000000000001" customHeight="1">
      <c r="A388" s="10" t="s">
        <v>1288</v>
      </c>
      <c r="B388" s="10" t="s">
        <v>138</v>
      </c>
      <c r="C388" s="117">
        <f>ROUNDDOWN(YEARFRAC(AB388,AD388),0)</f>
        <v>37</v>
      </c>
      <c r="D388" t="s">
        <v>2</v>
      </c>
      <c r="E388" s="115"/>
      <c r="F388" s="115"/>
      <c r="G388" s="13"/>
      <c r="H388" s="13"/>
      <c r="I388" s="13"/>
      <c r="J388" s="13"/>
      <c r="K388" s="13"/>
      <c r="L388" s="13"/>
      <c r="M388" s="13">
        <v>4</v>
      </c>
      <c r="N388" s="13"/>
      <c r="O388" s="13"/>
      <c r="P388" s="13"/>
      <c r="Q388" s="13"/>
      <c r="R388" s="13"/>
      <c r="S388" s="13"/>
      <c r="T388" s="13"/>
      <c r="U388" s="13"/>
      <c r="V388" s="13"/>
      <c r="W388" s="13">
        <v>19</v>
      </c>
      <c r="X388" s="13">
        <v>4</v>
      </c>
      <c r="Y388" s="13"/>
      <c r="Z388" s="30">
        <f>SUM(E388:Y388)</f>
        <v>27</v>
      </c>
      <c r="AA388" s="110">
        <f>COUNTIF(E388:Y388,"&gt;0")</f>
        <v>3</v>
      </c>
      <c r="AB388" s="15">
        <v>30181</v>
      </c>
      <c r="AD388" s="1">
        <v>43739</v>
      </c>
    </row>
    <row r="389" spans="1:31" ht="20.100000000000001" customHeight="1">
      <c r="A389" s="10" t="s">
        <v>1297</v>
      </c>
      <c r="B389" s="10" t="s">
        <v>1298</v>
      </c>
      <c r="C389" s="117">
        <f t="shared" si="45"/>
        <v>37</v>
      </c>
      <c r="D389" t="s">
        <v>2</v>
      </c>
      <c r="E389" s="115"/>
      <c r="F389" s="115"/>
      <c r="G389" s="57"/>
      <c r="H389" s="13"/>
      <c r="I389" s="13"/>
      <c r="J389" s="13"/>
      <c r="K389" s="13"/>
      <c r="L389" s="13"/>
      <c r="M389" s="13"/>
      <c r="N389" s="13"/>
      <c r="O389" s="13">
        <v>24</v>
      </c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30">
        <f t="shared" si="46"/>
        <v>24</v>
      </c>
      <c r="AA389" s="110">
        <f t="shared" si="47"/>
        <v>1</v>
      </c>
      <c r="AB389" s="1">
        <v>30205</v>
      </c>
      <c r="AD389" s="1">
        <v>43739</v>
      </c>
      <c r="AE389" s="20"/>
    </row>
    <row r="390" spans="1:31" ht="20.100000000000001" customHeight="1">
      <c r="A390" t="s">
        <v>414</v>
      </c>
      <c r="B390" t="s">
        <v>415</v>
      </c>
      <c r="C390" s="117">
        <f t="shared" si="45"/>
        <v>40</v>
      </c>
      <c r="D390" t="s">
        <v>2</v>
      </c>
      <c r="E390" s="115"/>
      <c r="F390" s="115"/>
      <c r="G390" s="13">
        <v>18</v>
      </c>
      <c r="H390" s="13">
        <v>4</v>
      </c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30">
        <f t="shared" si="46"/>
        <v>22</v>
      </c>
      <c r="AA390" s="110">
        <f t="shared" si="47"/>
        <v>2</v>
      </c>
      <c r="AB390" s="15">
        <v>29039</v>
      </c>
      <c r="AD390" s="1">
        <v>43739</v>
      </c>
    </row>
    <row r="391" spans="1:31" ht="20.100000000000001" customHeight="1">
      <c r="A391" s="10" t="s">
        <v>794</v>
      </c>
      <c r="B391" s="10" t="s">
        <v>516</v>
      </c>
      <c r="C391" s="117">
        <f t="shared" si="45"/>
        <v>37</v>
      </c>
      <c r="D391" t="s">
        <v>2</v>
      </c>
      <c r="E391" s="115"/>
      <c r="F391" s="115"/>
      <c r="G391" s="13"/>
      <c r="H391" s="13">
        <v>19</v>
      </c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30">
        <f t="shared" si="46"/>
        <v>19</v>
      </c>
      <c r="AA391" s="110">
        <f t="shared" si="47"/>
        <v>1</v>
      </c>
      <c r="AB391" s="1">
        <v>30060</v>
      </c>
      <c r="AD391" s="1">
        <v>43739</v>
      </c>
      <c r="AE391" s="20"/>
    </row>
    <row r="392" spans="1:31" ht="20.100000000000001" customHeight="1">
      <c r="A392" s="10" t="s">
        <v>1295</v>
      </c>
      <c r="B392" s="10" t="s">
        <v>1299</v>
      </c>
      <c r="C392" s="117">
        <f t="shared" si="45"/>
        <v>38</v>
      </c>
      <c r="D392" t="s">
        <v>274</v>
      </c>
      <c r="E392" s="115"/>
      <c r="F392" s="115"/>
      <c r="G392" s="13"/>
      <c r="H392" s="13"/>
      <c r="I392" s="13"/>
      <c r="J392" s="13"/>
      <c r="K392" s="13"/>
      <c r="L392" s="13"/>
      <c r="M392" s="13"/>
      <c r="N392" s="13"/>
      <c r="O392" s="13">
        <v>4</v>
      </c>
      <c r="P392" s="13"/>
      <c r="Q392" s="13"/>
      <c r="R392" s="13"/>
      <c r="S392" s="13"/>
      <c r="T392" s="13"/>
      <c r="U392" s="13"/>
      <c r="V392" s="13"/>
      <c r="W392" s="13">
        <v>4</v>
      </c>
      <c r="X392" s="13"/>
      <c r="Y392" s="13"/>
      <c r="Z392" s="30">
        <f t="shared" si="46"/>
        <v>8</v>
      </c>
      <c r="AA392" s="110">
        <f t="shared" si="47"/>
        <v>2</v>
      </c>
      <c r="AB392" s="1">
        <v>29743</v>
      </c>
      <c r="AD392" s="1">
        <v>43739</v>
      </c>
      <c r="AE392" s="20"/>
    </row>
    <row r="393" spans="1:31" ht="20.100000000000001" hidden="1" customHeight="1">
      <c r="A393" t="s">
        <v>1188</v>
      </c>
      <c r="B393" t="s">
        <v>998</v>
      </c>
      <c r="C393" s="108">
        <f t="shared" si="45"/>
        <v>40</v>
      </c>
      <c r="D393" t="s">
        <v>2</v>
      </c>
      <c r="E393" s="115"/>
      <c r="F393" s="115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30">
        <f t="shared" si="46"/>
        <v>0</v>
      </c>
      <c r="AA393" s="110">
        <f t="shared" si="47"/>
        <v>0</v>
      </c>
      <c r="AB393" s="1">
        <v>28850</v>
      </c>
      <c r="AD393" s="1">
        <v>43739</v>
      </c>
      <c r="AE393" s="20"/>
    </row>
    <row r="394" spans="1:31" ht="20.100000000000001" hidden="1" customHeight="1">
      <c r="A394" t="s">
        <v>365</v>
      </c>
      <c r="B394" t="s">
        <v>477</v>
      </c>
      <c r="C394" s="117">
        <f t="shared" si="45"/>
        <v>37</v>
      </c>
      <c r="D394" t="s">
        <v>2</v>
      </c>
      <c r="E394" s="115"/>
      <c r="F394" s="115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30">
        <f t="shared" si="46"/>
        <v>0</v>
      </c>
      <c r="AA394" s="110">
        <f t="shared" si="47"/>
        <v>0</v>
      </c>
      <c r="AB394" s="15">
        <v>29927</v>
      </c>
      <c r="AD394" s="1">
        <v>43739</v>
      </c>
    </row>
    <row r="395" spans="1:31" ht="20.100000000000001" hidden="1" customHeight="1">
      <c r="A395" t="s">
        <v>1044</v>
      </c>
      <c r="B395" t="s">
        <v>415</v>
      </c>
      <c r="C395" s="117">
        <f t="shared" si="45"/>
        <v>40</v>
      </c>
      <c r="D395" t="s">
        <v>2</v>
      </c>
      <c r="E395" s="115"/>
      <c r="F395" s="115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30">
        <f t="shared" si="46"/>
        <v>0</v>
      </c>
      <c r="AA395" s="110">
        <f t="shared" si="47"/>
        <v>0</v>
      </c>
      <c r="AB395" s="15">
        <v>29105</v>
      </c>
      <c r="AD395" s="1">
        <v>43739</v>
      </c>
    </row>
    <row r="396" spans="1:31" ht="20.100000000000001" hidden="1" customHeight="1">
      <c r="A396" t="s">
        <v>1032</v>
      </c>
      <c r="B396" t="s">
        <v>1033</v>
      </c>
      <c r="C396" s="117">
        <f t="shared" si="45"/>
        <v>39</v>
      </c>
      <c r="D396" t="s">
        <v>2</v>
      </c>
      <c r="E396" s="115"/>
      <c r="F396" s="115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30">
        <f t="shared" si="46"/>
        <v>0</v>
      </c>
      <c r="AA396" s="110">
        <f t="shared" si="47"/>
        <v>0</v>
      </c>
      <c r="AB396" s="15">
        <v>29183</v>
      </c>
      <c r="AD396" s="1">
        <v>43739</v>
      </c>
    </row>
    <row r="397" spans="1:31" ht="20.100000000000001" hidden="1" customHeight="1">
      <c r="A397" t="s">
        <v>914</v>
      </c>
      <c r="B397" t="s">
        <v>138</v>
      </c>
      <c r="C397" s="117">
        <f t="shared" si="45"/>
        <v>41</v>
      </c>
      <c r="D397" t="s">
        <v>2</v>
      </c>
      <c r="E397" s="115"/>
      <c r="F397" s="115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30">
        <f t="shared" si="46"/>
        <v>0</v>
      </c>
      <c r="AA397" s="110">
        <f t="shared" si="47"/>
        <v>0</v>
      </c>
      <c r="AB397" s="15">
        <v>28530</v>
      </c>
      <c r="AD397" s="1">
        <v>43739</v>
      </c>
    </row>
    <row r="398" spans="1:31" ht="20.100000000000001" hidden="1" customHeight="1">
      <c r="A398" t="s">
        <v>0</v>
      </c>
      <c r="B398" t="s">
        <v>224</v>
      </c>
      <c r="C398" s="117">
        <f t="shared" si="45"/>
        <v>39</v>
      </c>
      <c r="D398" t="s">
        <v>2</v>
      </c>
      <c r="E398" s="115"/>
      <c r="F398" s="115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30">
        <f t="shared" si="46"/>
        <v>0</v>
      </c>
      <c r="AA398" s="110">
        <f t="shared" si="47"/>
        <v>0</v>
      </c>
      <c r="AB398" s="15">
        <v>29273</v>
      </c>
      <c r="AD398" s="1">
        <v>43739</v>
      </c>
    </row>
    <row r="399" spans="1:31" ht="20.100000000000001" hidden="1" customHeight="1">
      <c r="A399" t="s">
        <v>475</v>
      </c>
      <c r="B399" t="s">
        <v>516</v>
      </c>
      <c r="C399" s="117">
        <f t="shared" si="45"/>
        <v>39</v>
      </c>
      <c r="D399" t="s">
        <v>2</v>
      </c>
      <c r="E399" s="115"/>
      <c r="F399" s="115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30">
        <f t="shared" si="46"/>
        <v>0</v>
      </c>
      <c r="AA399" s="110">
        <f t="shared" si="47"/>
        <v>0</v>
      </c>
      <c r="AB399" s="15">
        <v>29405</v>
      </c>
      <c r="AD399" s="1">
        <v>43739</v>
      </c>
    </row>
    <row r="400" spans="1:31" ht="20.100000000000001" hidden="1" customHeight="1">
      <c r="A400" t="s">
        <v>526</v>
      </c>
      <c r="B400" t="s">
        <v>172</v>
      </c>
      <c r="C400" s="117">
        <f t="shared" si="45"/>
        <v>41</v>
      </c>
      <c r="D400" t="s">
        <v>2</v>
      </c>
      <c r="E400" s="115"/>
      <c r="F400" s="115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30">
        <f t="shared" si="46"/>
        <v>0</v>
      </c>
      <c r="AA400" s="110">
        <f t="shared" si="47"/>
        <v>0</v>
      </c>
      <c r="AB400" s="15">
        <v>28450</v>
      </c>
      <c r="AD400" s="1">
        <v>43739</v>
      </c>
    </row>
    <row r="401" spans="1:31" ht="20.100000000000001" hidden="1" customHeight="1">
      <c r="A401" t="s">
        <v>619</v>
      </c>
      <c r="B401" t="s">
        <v>808</v>
      </c>
      <c r="C401" s="117">
        <f t="shared" si="45"/>
        <v>42</v>
      </c>
      <c r="D401" t="s">
        <v>2</v>
      </c>
      <c r="E401" s="115"/>
      <c r="F401" s="115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30">
        <f t="shared" si="46"/>
        <v>0</v>
      </c>
      <c r="AA401" s="110">
        <f t="shared" si="47"/>
        <v>0</v>
      </c>
      <c r="AB401" s="15">
        <v>28099</v>
      </c>
      <c r="AD401" s="1">
        <v>43739</v>
      </c>
    </row>
    <row r="402" spans="1:31" ht="20.100000000000001" hidden="1" customHeight="1">
      <c r="A402" s="10" t="s">
        <v>550</v>
      </c>
      <c r="B402" s="10" t="s">
        <v>551</v>
      </c>
      <c r="C402" s="108">
        <f t="shared" si="45"/>
        <v>40</v>
      </c>
      <c r="D402" t="s">
        <v>2</v>
      </c>
      <c r="E402" s="115"/>
      <c r="F402" s="115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30">
        <f t="shared" si="46"/>
        <v>0</v>
      </c>
      <c r="AA402" s="110">
        <f t="shared" si="47"/>
        <v>0</v>
      </c>
      <c r="AB402" s="1">
        <v>28837</v>
      </c>
      <c r="AD402" s="1">
        <v>43739</v>
      </c>
      <c r="AE402" s="20"/>
    </row>
    <row r="403" spans="1:31" ht="20.100000000000001" hidden="1" customHeight="1">
      <c r="A403" t="s">
        <v>638</v>
      </c>
      <c r="B403" t="s">
        <v>157</v>
      </c>
      <c r="C403" s="117">
        <f t="shared" si="45"/>
        <v>37</v>
      </c>
      <c r="D403" t="s">
        <v>2</v>
      </c>
      <c r="E403" s="115"/>
      <c r="F403" s="115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30">
        <f t="shared" si="46"/>
        <v>0</v>
      </c>
      <c r="AA403" s="110">
        <f t="shared" si="47"/>
        <v>0</v>
      </c>
      <c r="AB403" s="15">
        <v>29982</v>
      </c>
      <c r="AD403" s="1">
        <v>43739</v>
      </c>
    </row>
    <row r="404" spans="1:31" ht="20.100000000000001" customHeight="1">
      <c r="A404" s="2" t="s">
        <v>1355</v>
      </c>
      <c r="B404" s="2"/>
      <c r="C404" s="8"/>
      <c r="D404" s="8"/>
      <c r="E404" s="114"/>
      <c r="F404" s="11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14"/>
      <c r="AC404" s="2"/>
      <c r="AD404" s="1">
        <v>43739</v>
      </c>
      <c r="AE404" s="20"/>
    </row>
    <row r="405" spans="1:31" ht="20.100000000000001" customHeight="1">
      <c r="A405" t="s">
        <v>855</v>
      </c>
      <c r="B405" t="s">
        <v>516</v>
      </c>
      <c r="C405" s="117">
        <f t="shared" ref="C405:C424" si="48">ROUNDDOWN(YEARFRAC(AB405,AD405),0)</f>
        <v>45</v>
      </c>
      <c r="D405" t="s">
        <v>2</v>
      </c>
      <c r="E405" s="115"/>
      <c r="F405" s="115"/>
      <c r="G405" s="13">
        <v>23</v>
      </c>
      <c r="H405" s="13">
        <v>18</v>
      </c>
      <c r="I405" s="13">
        <v>32</v>
      </c>
      <c r="J405" s="13">
        <v>6</v>
      </c>
      <c r="K405" s="13">
        <v>20</v>
      </c>
      <c r="L405" s="13"/>
      <c r="M405" s="13"/>
      <c r="N405" s="13">
        <v>23</v>
      </c>
      <c r="O405" s="13">
        <v>20</v>
      </c>
      <c r="P405" s="13">
        <v>19</v>
      </c>
      <c r="Q405" s="13"/>
      <c r="R405" s="13">
        <v>18</v>
      </c>
      <c r="S405" s="13">
        <v>20</v>
      </c>
      <c r="T405" s="13">
        <v>16</v>
      </c>
      <c r="U405" s="13">
        <v>19</v>
      </c>
      <c r="V405" s="13">
        <v>17</v>
      </c>
      <c r="W405" s="13">
        <v>20</v>
      </c>
      <c r="X405" s="13">
        <v>26</v>
      </c>
      <c r="Y405" s="13"/>
      <c r="Z405" s="30">
        <f t="shared" ref="Z405:Z424" si="49">SUM(E405:Y405)</f>
        <v>297</v>
      </c>
      <c r="AA405" s="110">
        <f t="shared" ref="AA405:AA424" si="50">COUNTIF(E405:Y405,"&gt;0")</f>
        <v>15</v>
      </c>
      <c r="AB405" s="1">
        <v>27296</v>
      </c>
      <c r="AC405" s="2"/>
      <c r="AD405" s="1">
        <v>43739</v>
      </c>
      <c r="AE405" s="20"/>
    </row>
    <row r="406" spans="1:31" ht="20.100000000000001" customHeight="1">
      <c r="A406" t="s">
        <v>747</v>
      </c>
      <c r="B406" t="s">
        <v>209</v>
      </c>
      <c r="C406" s="117">
        <f t="shared" si="48"/>
        <v>44</v>
      </c>
      <c r="D406" t="s">
        <v>2</v>
      </c>
      <c r="E406" s="115"/>
      <c r="F406" s="115"/>
      <c r="G406" s="13"/>
      <c r="H406" s="13"/>
      <c r="I406" s="13"/>
      <c r="J406" s="13"/>
      <c r="K406" s="13">
        <v>5</v>
      </c>
      <c r="L406" s="13"/>
      <c r="M406" s="13"/>
      <c r="N406" s="13">
        <v>18</v>
      </c>
      <c r="O406" s="13">
        <v>17</v>
      </c>
      <c r="P406" s="13">
        <v>4</v>
      </c>
      <c r="Q406" s="13">
        <v>5</v>
      </c>
      <c r="R406" s="13">
        <v>16</v>
      </c>
      <c r="S406" s="13">
        <v>22</v>
      </c>
      <c r="T406" s="13"/>
      <c r="U406" s="13"/>
      <c r="V406" s="13">
        <v>20</v>
      </c>
      <c r="W406" s="13">
        <v>17</v>
      </c>
      <c r="X406" s="13">
        <v>17</v>
      </c>
      <c r="Y406" s="13"/>
      <c r="Z406" s="30">
        <f t="shared" si="49"/>
        <v>141</v>
      </c>
      <c r="AA406" s="110">
        <f t="shared" si="50"/>
        <v>10</v>
      </c>
      <c r="AB406" s="1">
        <v>27656</v>
      </c>
      <c r="AC406" s="2"/>
      <c r="AD406" s="1">
        <v>43739</v>
      </c>
      <c r="AE406" s="20"/>
    </row>
    <row r="407" spans="1:31" ht="20.100000000000001" customHeight="1">
      <c r="A407" t="s">
        <v>1149</v>
      </c>
      <c r="B407" t="s">
        <v>195</v>
      </c>
      <c r="C407" s="117">
        <f t="shared" si="48"/>
        <v>41</v>
      </c>
      <c r="D407" t="s">
        <v>2</v>
      </c>
      <c r="E407" s="115"/>
      <c r="F407" s="115"/>
      <c r="G407" s="13">
        <v>18</v>
      </c>
      <c r="H407" s="13"/>
      <c r="I407" s="13">
        <v>12</v>
      </c>
      <c r="J407" s="13"/>
      <c r="K407" s="13">
        <v>17</v>
      </c>
      <c r="L407" s="13"/>
      <c r="M407" s="13"/>
      <c r="N407" s="13"/>
      <c r="O407" s="13">
        <v>5</v>
      </c>
      <c r="P407" s="13"/>
      <c r="Q407" s="13"/>
      <c r="R407" s="13">
        <v>6</v>
      </c>
      <c r="S407" s="13">
        <v>5</v>
      </c>
      <c r="T407" s="13">
        <v>6</v>
      </c>
      <c r="U407" s="13">
        <v>4</v>
      </c>
      <c r="V407" s="13"/>
      <c r="W407" s="13">
        <v>5</v>
      </c>
      <c r="X407" s="13">
        <v>16</v>
      </c>
      <c r="Y407" s="13"/>
      <c r="Z407" s="30">
        <f t="shared" si="49"/>
        <v>94</v>
      </c>
      <c r="AA407" s="110">
        <f t="shared" si="50"/>
        <v>10</v>
      </c>
      <c r="AB407" s="1">
        <v>28619</v>
      </c>
      <c r="AC407" s="2"/>
      <c r="AD407" s="1">
        <v>43739</v>
      </c>
      <c r="AE407" s="20"/>
    </row>
    <row r="408" spans="1:31" ht="20.100000000000001" customHeight="1">
      <c r="A408" t="s">
        <v>888</v>
      </c>
      <c r="B408" t="s">
        <v>55</v>
      </c>
      <c r="C408" s="117">
        <f t="shared" si="48"/>
        <v>43</v>
      </c>
      <c r="D408" t="s">
        <v>2</v>
      </c>
      <c r="E408" s="115"/>
      <c r="F408" s="115"/>
      <c r="G408" s="13"/>
      <c r="H408" s="57">
        <v>28</v>
      </c>
      <c r="I408" s="13"/>
      <c r="J408" s="13"/>
      <c r="K408" s="13"/>
      <c r="L408" s="13"/>
      <c r="M408" s="13"/>
      <c r="N408" s="13"/>
      <c r="O408" s="13">
        <v>25</v>
      </c>
      <c r="P408" s="13"/>
      <c r="Q408" s="13"/>
      <c r="R408" s="13"/>
      <c r="S408" s="13"/>
      <c r="T408" s="13"/>
      <c r="U408" s="13"/>
      <c r="V408" s="13"/>
      <c r="W408" s="13"/>
      <c r="X408" s="13">
        <v>21</v>
      </c>
      <c r="Y408" s="13"/>
      <c r="Z408" s="30">
        <f t="shared" si="49"/>
        <v>74</v>
      </c>
      <c r="AA408" s="110">
        <f t="shared" si="50"/>
        <v>3</v>
      </c>
      <c r="AB408" s="1">
        <v>27742</v>
      </c>
      <c r="AC408" s="2"/>
      <c r="AD408" s="1">
        <v>43739</v>
      </c>
      <c r="AE408" s="20"/>
    </row>
    <row r="409" spans="1:31" ht="20.100000000000001" customHeight="1">
      <c r="A409" s="10" t="s">
        <v>1259</v>
      </c>
      <c r="B409" s="10" t="s">
        <v>1260</v>
      </c>
      <c r="C409" s="117">
        <f t="shared" si="48"/>
        <v>41</v>
      </c>
      <c r="D409" t="s">
        <v>2</v>
      </c>
      <c r="E409" s="115"/>
      <c r="F409" s="115"/>
      <c r="G409" s="57"/>
      <c r="H409" s="13"/>
      <c r="I409" s="13">
        <v>52</v>
      </c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30">
        <f t="shared" si="49"/>
        <v>52</v>
      </c>
      <c r="AA409" s="110">
        <f t="shared" si="50"/>
        <v>1</v>
      </c>
      <c r="AB409" s="1">
        <v>28742</v>
      </c>
      <c r="AD409" s="1">
        <v>43739</v>
      </c>
      <c r="AE409" s="20"/>
    </row>
    <row r="410" spans="1:31" ht="20.100000000000001" customHeight="1">
      <c r="A410" t="s">
        <v>1275</v>
      </c>
      <c r="B410" t="s">
        <v>998</v>
      </c>
      <c r="C410" s="117">
        <f t="shared" si="48"/>
        <v>42</v>
      </c>
      <c r="D410" t="s">
        <v>2</v>
      </c>
      <c r="E410" s="115"/>
      <c r="F410" s="115"/>
      <c r="G410" s="13"/>
      <c r="H410" s="13"/>
      <c r="I410" s="57"/>
      <c r="J410" s="13"/>
      <c r="K410" s="57">
        <v>30</v>
      </c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30">
        <f t="shared" si="49"/>
        <v>30</v>
      </c>
      <c r="AA410" s="110">
        <f t="shared" si="50"/>
        <v>1</v>
      </c>
      <c r="AB410" s="1">
        <v>28334</v>
      </c>
      <c r="AC410" s="2"/>
      <c r="AD410" s="1">
        <v>43739</v>
      </c>
      <c r="AE410" s="20"/>
    </row>
    <row r="411" spans="1:31" ht="20.100000000000001" customHeight="1">
      <c r="A411" s="10" t="s">
        <v>1293</v>
      </c>
      <c r="B411" s="10" t="s">
        <v>195</v>
      </c>
      <c r="C411" s="117">
        <f t="shared" si="48"/>
        <v>45</v>
      </c>
      <c r="D411" t="s">
        <v>2</v>
      </c>
      <c r="E411" s="115"/>
      <c r="F411" s="115"/>
      <c r="G411" s="57"/>
      <c r="H411" s="13"/>
      <c r="I411" s="13"/>
      <c r="J411" s="13"/>
      <c r="K411" s="13"/>
      <c r="L411" s="13"/>
      <c r="M411" s="13"/>
      <c r="N411" s="57">
        <v>28</v>
      </c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30">
        <f t="shared" si="49"/>
        <v>28</v>
      </c>
      <c r="AA411" s="110">
        <f t="shared" si="50"/>
        <v>1</v>
      </c>
      <c r="AB411" s="1">
        <v>27103</v>
      </c>
      <c r="AD411" s="1">
        <v>43739</v>
      </c>
      <c r="AE411" s="20"/>
    </row>
    <row r="412" spans="1:31" ht="20.100000000000001" hidden="1" customHeight="1">
      <c r="A412" t="s">
        <v>1042</v>
      </c>
      <c r="B412" t="s">
        <v>1046</v>
      </c>
      <c r="C412" s="117">
        <f t="shared" si="48"/>
        <v>42</v>
      </c>
      <c r="D412" t="s">
        <v>2</v>
      </c>
      <c r="E412" s="115"/>
      <c r="F412" s="115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30">
        <f t="shared" si="49"/>
        <v>0</v>
      </c>
      <c r="AA412" s="110">
        <f t="shared" si="50"/>
        <v>0</v>
      </c>
      <c r="AB412" s="15">
        <v>28087</v>
      </c>
      <c r="AD412" s="1">
        <v>43739</v>
      </c>
    </row>
    <row r="413" spans="1:31" ht="20.100000000000001" hidden="1" customHeight="1">
      <c r="A413" t="s">
        <v>1079</v>
      </c>
      <c r="B413" t="s">
        <v>37</v>
      </c>
      <c r="C413" s="117">
        <f t="shared" si="48"/>
        <v>42</v>
      </c>
      <c r="D413" t="s">
        <v>2</v>
      </c>
      <c r="E413" s="115"/>
      <c r="F413" s="115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30">
        <f t="shared" si="49"/>
        <v>0</v>
      </c>
      <c r="AA413" s="110">
        <f t="shared" si="50"/>
        <v>0</v>
      </c>
      <c r="AB413" s="15">
        <v>28353</v>
      </c>
      <c r="AD413" s="1">
        <v>43739</v>
      </c>
    </row>
    <row r="414" spans="1:31" ht="20.100000000000001" hidden="1" customHeight="1">
      <c r="A414" t="s">
        <v>653</v>
      </c>
      <c r="B414" t="s">
        <v>138</v>
      </c>
      <c r="C414" s="117">
        <f t="shared" si="48"/>
        <v>44</v>
      </c>
      <c r="D414" t="s">
        <v>2</v>
      </c>
      <c r="E414" s="115"/>
      <c r="F414" s="115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30">
        <f t="shared" si="49"/>
        <v>0</v>
      </c>
      <c r="AA414" s="110">
        <f t="shared" si="50"/>
        <v>0</v>
      </c>
      <c r="AB414" s="1">
        <v>27480</v>
      </c>
      <c r="AC414" s="2"/>
      <c r="AD414" s="1">
        <v>43739</v>
      </c>
      <c r="AE414" s="20"/>
    </row>
    <row r="415" spans="1:31" ht="20.100000000000001" hidden="1" customHeight="1">
      <c r="A415" t="s">
        <v>860</v>
      </c>
      <c r="B415" t="s">
        <v>356</v>
      </c>
      <c r="C415" s="117">
        <f t="shared" si="48"/>
        <v>46</v>
      </c>
      <c r="D415" t="s">
        <v>2</v>
      </c>
      <c r="E415" s="115"/>
      <c r="F415" s="115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30">
        <f t="shared" si="49"/>
        <v>0</v>
      </c>
      <c r="AA415" s="110">
        <f t="shared" si="50"/>
        <v>0</v>
      </c>
      <c r="AB415" s="1">
        <v>26848</v>
      </c>
      <c r="AC415" s="2"/>
      <c r="AD415" s="1">
        <v>43739</v>
      </c>
      <c r="AE415" s="20"/>
    </row>
    <row r="416" spans="1:31" ht="20.100000000000001" hidden="1" customHeight="1">
      <c r="A416" t="s">
        <v>463</v>
      </c>
      <c r="B416" t="s">
        <v>486</v>
      </c>
      <c r="C416" s="108">
        <f t="shared" si="48"/>
        <v>46</v>
      </c>
      <c r="D416" t="s">
        <v>2</v>
      </c>
      <c r="E416" s="115"/>
      <c r="F416" s="115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30">
        <f t="shared" si="49"/>
        <v>0</v>
      </c>
      <c r="AA416" s="110">
        <f t="shared" si="50"/>
        <v>0</v>
      </c>
      <c r="AB416" s="1">
        <v>26907</v>
      </c>
      <c r="AC416" s="2"/>
      <c r="AD416" s="1">
        <v>43739</v>
      </c>
      <c r="AE416" s="20"/>
    </row>
    <row r="417" spans="1:31" ht="20.100000000000001" hidden="1" customHeight="1">
      <c r="A417" t="s">
        <v>181</v>
      </c>
      <c r="B417" t="s">
        <v>258</v>
      </c>
      <c r="C417" s="117">
        <f t="shared" si="48"/>
        <v>46</v>
      </c>
      <c r="D417" t="s">
        <v>2</v>
      </c>
      <c r="E417" s="115"/>
      <c r="F417" s="115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30">
        <f t="shared" si="49"/>
        <v>0</v>
      </c>
      <c r="AA417" s="110">
        <f t="shared" si="50"/>
        <v>0</v>
      </c>
      <c r="AB417" s="1">
        <v>26636</v>
      </c>
      <c r="AC417" s="2"/>
      <c r="AD417" s="1">
        <v>43739</v>
      </c>
      <c r="AE417" s="20"/>
    </row>
    <row r="418" spans="1:31" ht="20.100000000000001" hidden="1" customHeight="1">
      <c r="A418" t="s">
        <v>1067</v>
      </c>
      <c r="B418" t="s">
        <v>1068</v>
      </c>
      <c r="C418" s="117">
        <f t="shared" si="48"/>
        <v>46</v>
      </c>
      <c r="D418" t="s">
        <v>2</v>
      </c>
      <c r="E418" s="115"/>
      <c r="F418" s="115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30">
        <f t="shared" si="49"/>
        <v>0</v>
      </c>
      <c r="AA418" s="110">
        <f t="shared" si="50"/>
        <v>0</v>
      </c>
      <c r="AB418" s="1">
        <v>26936</v>
      </c>
      <c r="AC418" s="2"/>
      <c r="AD418" s="1">
        <v>43739</v>
      </c>
      <c r="AE418" s="20"/>
    </row>
    <row r="419" spans="1:31" ht="20.100000000000001" hidden="1" customHeight="1">
      <c r="A419" t="s">
        <v>419</v>
      </c>
      <c r="B419" t="s">
        <v>772</v>
      </c>
      <c r="C419" s="117">
        <f t="shared" si="48"/>
        <v>43</v>
      </c>
      <c r="D419" t="s">
        <v>2</v>
      </c>
      <c r="E419" s="115"/>
      <c r="F419" s="115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30">
        <f t="shared" si="49"/>
        <v>0</v>
      </c>
      <c r="AA419" s="110">
        <f t="shared" si="50"/>
        <v>0</v>
      </c>
      <c r="AB419" s="15">
        <v>27934</v>
      </c>
      <c r="AD419" s="1">
        <v>43739</v>
      </c>
    </row>
    <row r="420" spans="1:31" ht="20.100000000000001" hidden="1" customHeight="1">
      <c r="A420" t="s">
        <v>491</v>
      </c>
      <c r="B420" t="s">
        <v>37</v>
      </c>
      <c r="C420" s="117">
        <f t="shared" si="48"/>
        <v>45</v>
      </c>
      <c r="D420" t="s">
        <v>2</v>
      </c>
      <c r="E420" s="115"/>
      <c r="F420" s="115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30">
        <f t="shared" si="49"/>
        <v>0</v>
      </c>
      <c r="AA420" s="110">
        <f t="shared" si="50"/>
        <v>0</v>
      </c>
      <c r="AB420" s="1">
        <v>27293</v>
      </c>
      <c r="AC420" s="2"/>
      <c r="AD420" s="1">
        <v>43739</v>
      </c>
      <c r="AE420" s="20"/>
    </row>
    <row r="421" spans="1:31" ht="20.100000000000001" hidden="1" customHeight="1">
      <c r="A421" t="s">
        <v>552</v>
      </c>
      <c r="B421" t="s">
        <v>178</v>
      </c>
      <c r="C421" s="117">
        <f t="shared" si="48"/>
        <v>43</v>
      </c>
      <c r="D421" t="s">
        <v>2</v>
      </c>
      <c r="E421" s="115"/>
      <c r="F421" s="115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30">
        <f t="shared" si="49"/>
        <v>0</v>
      </c>
      <c r="AA421" s="110">
        <f t="shared" si="50"/>
        <v>0</v>
      </c>
      <c r="AB421" s="15">
        <v>27976</v>
      </c>
      <c r="AD421" s="1">
        <v>43739</v>
      </c>
    </row>
    <row r="422" spans="1:31" ht="20.100000000000001" hidden="1" customHeight="1">
      <c r="A422" t="s">
        <v>163</v>
      </c>
      <c r="B422" t="s">
        <v>731</v>
      </c>
      <c r="C422" s="117">
        <f t="shared" si="48"/>
        <v>44</v>
      </c>
      <c r="D422" t="s">
        <v>2</v>
      </c>
      <c r="E422" s="115"/>
      <c r="F422" s="115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30">
        <f t="shared" si="49"/>
        <v>0</v>
      </c>
      <c r="AA422" s="110">
        <f t="shared" si="50"/>
        <v>0</v>
      </c>
      <c r="AB422" s="15">
        <v>27656</v>
      </c>
      <c r="AD422" s="1">
        <v>43739</v>
      </c>
    </row>
    <row r="423" spans="1:31" ht="20.100000000000001" hidden="1" customHeight="1">
      <c r="A423" t="s">
        <v>706</v>
      </c>
      <c r="B423" t="s">
        <v>37</v>
      </c>
      <c r="C423" s="108">
        <f t="shared" si="48"/>
        <v>47</v>
      </c>
      <c r="D423" t="s">
        <v>2</v>
      </c>
      <c r="E423" s="115"/>
      <c r="F423" s="115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30">
        <f t="shared" si="49"/>
        <v>0</v>
      </c>
      <c r="AA423" s="110">
        <f t="shared" si="50"/>
        <v>0</v>
      </c>
      <c r="AB423" s="1">
        <v>26492</v>
      </c>
      <c r="AC423" s="2"/>
      <c r="AD423" s="1">
        <v>43739</v>
      </c>
      <c r="AE423" s="20"/>
    </row>
    <row r="424" spans="1:31" ht="20.100000000000001" hidden="1" customHeight="1">
      <c r="A424" t="s">
        <v>859</v>
      </c>
      <c r="B424" t="s">
        <v>195</v>
      </c>
      <c r="C424" s="117">
        <f t="shared" si="48"/>
        <v>41</v>
      </c>
      <c r="D424" t="s">
        <v>2</v>
      </c>
      <c r="E424" s="115"/>
      <c r="F424" s="115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30">
        <f t="shared" si="49"/>
        <v>0</v>
      </c>
      <c r="AA424" s="110">
        <f t="shared" si="50"/>
        <v>0</v>
      </c>
      <c r="AB424" s="15">
        <v>28657</v>
      </c>
      <c r="AD424" s="1">
        <v>43739</v>
      </c>
    </row>
    <row r="425" spans="1:31" ht="20.100000000000001" customHeight="1">
      <c r="A425" s="2" t="s">
        <v>1097</v>
      </c>
      <c r="B425" s="2"/>
      <c r="C425" s="8"/>
      <c r="D425" s="8"/>
      <c r="E425" s="114"/>
      <c r="F425" s="11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14"/>
      <c r="AC425" s="2"/>
      <c r="AD425" s="1">
        <v>43739</v>
      </c>
      <c r="AE425" s="20"/>
    </row>
    <row r="426" spans="1:31" ht="20.100000000000001" customHeight="1">
      <c r="A426" s="63" t="s">
        <v>1194</v>
      </c>
      <c r="B426" s="63" t="s">
        <v>565</v>
      </c>
      <c r="C426" s="117">
        <f t="shared" ref="C426:C437" si="51">ROUNDDOWN(YEARFRAC(AB426,AD426),0)</f>
        <v>47</v>
      </c>
      <c r="D426" t="s">
        <v>274</v>
      </c>
      <c r="E426" s="115"/>
      <c r="F426" s="115"/>
      <c r="G426" s="13"/>
      <c r="H426" s="13"/>
      <c r="I426" s="13"/>
      <c r="J426" s="13"/>
      <c r="K426" s="13"/>
      <c r="L426" s="13">
        <v>110</v>
      </c>
      <c r="M426" s="13">
        <v>4</v>
      </c>
      <c r="N426" s="57">
        <v>28</v>
      </c>
      <c r="O426" s="57">
        <v>30</v>
      </c>
      <c r="P426" s="57">
        <v>29</v>
      </c>
      <c r="Q426" s="13">
        <v>25</v>
      </c>
      <c r="R426" s="13">
        <v>26</v>
      </c>
      <c r="S426" s="13"/>
      <c r="T426" s="13">
        <v>26</v>
      </c>
      <c r="U426" s="13">
        <v>6</v>
      </c>
      <c r="V426" s="57">
        <v>30</v>
      </c>
      <c r="W426" s="13"/>
      <c r="X426" s="57"/>
      <c r="Y426" s="57"/>
      <c r="Z426" s="30">
        <f t="shared" ref="Z426:Z437" si="52">SUM(E426:Y426)</f>
        <v>314</v>
      </c>
      <c r="AA426" s="110">
        <f t="shared" ref="AA426:AA437" si="53">COUNTIF(E426:Y426,"&gt;0")</f>
        <v>10</v>
      </c>
      <c r="AB426" s="29">
        <v>26471</v>
      </c>
      <c r="AC426" s="2"/>
      <c r="AD426" s="1">
        <v>43739</v>
      </c>
      <c r="AE426" s="20"/>
    </row>
    <row r="427" spans="1:31" ht="20.100000000000001" customHeight="1">
      <c r="A427" s="63" t="s">
        <v>1035</v>
      </c>
      <c r="B427" s="63" t="s">
        <v>498</v>
      </c>
      <c r="C427" s="117">
        <f t="shared" si="51"/>
        <v>48</v>
      </c>
      <c r="D427" t="s">
        <v>274</v>
      </c>
      <c r="E427" s="115"/>
      <c r="F427" s="115"/>
      <c r="G427" s="13"/>
      <c r="H427" s="13"/>
      <c r="I427" s="13"/>
      <c r="J427" s="13"/>
      <c r="K427" s="13"/>
      <c r="L427" s="13"/>
      <c r="M427" s="13"/>
      <c r="N427" s="57"/>
      <c r="O427" s="57"/>
      <c r="P427" s="57"/>
      <c r="Q427" s="13"/>
      <c r="R427" s="13"/>
      <c r="S427" s="13"/>
      <c r="T427" s="13"/>
      <c r="U427" s="13"/>
      <c r="V427" s="57"/>
      <c r="W427" s="57">
        <v>30</v>
      </c>
      <c r="X427" s="57"/>
      <c r="Y427" s="57"/>
      <c r="Z427" s="30">
        <f t="shared" si="52"/>
        <v>30</v>
      </c>
      <c r="AA427" s="110">
        <f t="shared" si="53"/>
        <v>1</v>
      </c>
      <c r="AB427" s="29">
        <v>26163</v>
      </c>
      <c r="AC427" s="2"/>
      <c r="AD427" s="1">
        <v>43739</v>
      </c>
      <c r="AE427" s="20"/>
    </row>
    <row r="428" spans="1:31" ht="20.100000000000001" hidden="1" customHeight="1">
      <c r="A428" t="s">
        <v>1166</v>
      </c>
      <c r="B428" t="s">
        <v>1167</v>
      </c>
      <c r="C428" s="117">
        <f t="shared" si="51"/>
        <v>50</v>
      </c>
      <c r="D428" t="s">
        <v>2</v>
      </c>
      <c r="E428" s="115"/>
      <c r="F428" s="115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30">
        <f t="shared" si="52"/>
        <v>0</v>
      </c>
      <c r="AA428" s="110">
        <f t="shared" si="53"/>
        <v>0</v>
      </c>
      <c r="AB428" s="1">
        <v>25217</v>
      </c>
      <c r="AC428" s="2"/>
      <c r="AD428" s="1">
        <v>43739</v>
      </c>
      <c r="AE428" s="20"/>
    </row>
    <row r="429" spans="1:31" ht="20.100000000000001" hidden="1" customHeight="1">
      <c r="A429" t="s">
        <v>972</v>
      </c>
      <c r="B429" t="s">
        <v>583</v>
      </c>
      <c r="C429" s="117">
        <f t="shared" si="51"/>
        <v>47</v>
      </c>
      <c r="D429" t="s">
        <v>2</v>
      </c>
      <c r="E429" s="115"/>
      <c r="F429" s="115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30">
        <f t="shared" si="52"/>
        <v>0</v>
      </c>
      <c r="AA429" s="110">
        <f t="shared" si="53"/>
        <v>0</v>
      </c>
      <c r="AB429" s="1">
        <v>26311</v>
      </c>
      <c r="AC429" s="2"/>
      <c r="AD429" s="1">
        <v>43739</v>
      </c>
      <c r="AE429" s="20"/>
    </row>
    <row r="430" spans="1:31" ht="20.100000000000001" hidden="1" customHeight="1">
      <c r="A430" t="s">
        <v>715</v>
      </c>
      <c r="B430" t="s">
        <v>788</v>
      </c>
      <c r="C430" s="108">
        <f t="shared" si="51"/>
        <v>51</v>
      </c>
      <c r="D430" t="s">
        <v>2</v>
      </c>
      <c r="E430" s="115"/>
      <c r="F430" s="115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30">
        <f t="shared" si="52"/>
        <v>0</v>
      </c>
      <c r="AA430" s="110">
        <f t="shared" si="53"/>
        <v>0</v>
      </c>
      <c r="AB430" s="1">
        <v>25031</v>
      </c>
      <c r="AD430" s="1">
        <v>43739</v>
      </c>
      <c r="AE430" s="20"/>
    </row>
    <row r="431" spans="1:31" ht="20.100000000000001" hidden="1" customHeight="1">
      <c r="A431" t="s">
        <v>791</v>
      </c>
      <c r="B431" t="s">
        <v>695</v>
      </c>
      <c r="C431" s="108">
        <f t="shared" si="51"/>
        <v>50</v>
      </c>
      <c r="D431" t="s">
        <v>2</v>
      </c>
      <c r="E431" s="115"/>
      <c r="F431" s="115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30">
        <f t="shared" si="52"/>
        <v>0</v>
      </c>
      <c r="AA431" s="110">
        <f t="shared" si="53"/>
        <v>0</v>
      </c>
      <c r="AB431" s="1">
        <v>25343</v>
      </c>
      <c r="AD431" s="1">
        <v>43739</v>
      </c>
      <c r="AE431" s="20"/>
    </row>
    <row r="432" spans="1:31" ht="20.100000000000001" hidden="1" customHeight="1">
      <c r="A432" t="s">
        <v>363</v>
      </c>
      <c r="B432" t="s">
        <v>189</v>
      </c>
      <c r="C432" s="108">
        <f t="shared" si="51"/>
        <v>49</v>
      </c>
      <c r="D432" t="s">
        <v>2</v>
      </c>
      <c r="E432" s="115"/>
      <c r="F432" s="115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30">
        <f t="shared" si="52"/>
        <v>0</v>
      </c>
      <c r="AA432" s="110">
        <f t="shared" si="53"/>
        <v>0</v>
      </c>
      <c r="AB432" s="1">
        <v>25657</v>
      </c>
      <c r="AD432" s="1">
        <v>43739</v>
      </c>
      <c r="AE432" s="20"/>
    </row>
    <row r="433" spans="1:31" ht="20.100000000000001" hidden="1" customHeight="1">
      <c r="A433" t="s">
        <v>754</v>
      </c>
      <c r="B433" t="s">
        <v>99</v>
      </c>
      <c r="C433" s="108">
        <f t="shared" si="51"/>
        <v>48</v>
      </c>
      <c r="D433" t="s">
        <v>2</v>
      </c>
      <c r="E433" s="115"/>
      <c r="F433" s="115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30">
        <f t="shared" si="52"/>
        <v>0</v>
      </c>
      <c r="AA433" s="110">
        <f t="shared" si="53"/>
        <v>0</v>
      </c>
      <c r="AB433" s="1">
        <v>25981</v>
      </c>
      <c r="AD433" s="1">
        <v>43739</v>
      </c>
      <c r="AE433" s="20"/>
    </row>
    <row r="434" spans="1:31" ht="20.100000000000001" hidden="1" customHeight="1">
      <c r="A434" t="s">
        <v>540</v>
      </c>
      <c r="B434" t="s">
        <v>78</v>
      </c>
      <c r="C434" s="108">
        <f t="shared" si="51"/>
        <v>49</v>
      </c>
      <c r="D434" t="s">
        <v>2</v>
      </c>
      <c r="E434" s="115"/>
      <c r="F434" s="115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30">
        <f t="shared" si="52"/>
        <v>0</v>
      </c>
      <c r="AA434" s="110">
        <f t="shared" si="53"/>
        <v>0</v>
      </c>
      <c r="AB434" s="1">
        <v>25609</v>
      </c>
      <c r="AC434" s="2"/>
      <c r="AD434" s="1">
        <v>43739</v>
      </c>
      <c r="AE434" s="20"/>
    </row>
    <row r="435" spans="1:31" ht="20.100000000000001" hidden="1" customHeight="1">
      <c r="A435" t="s">
        <v>818</v>
      </c>
      <c r="B435" t="s">
        <v>819</v>
      </c>
      <c r="C435" s="108">
        <f t="shared" si="51"/>
        <v>54</v>
      </c>
      <c r="D435" t="s">
        <v>2</v>
      </c>
      <c r="E435" s="115"/>
      <c r="F435" s="115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30">
        <f t="shared" si="52"/>
        <v>0</v>
      </c>
      <c r="AA435" s="110">
        <f t="shared" si="53"/>
        <v>0</v>
      </c>
      <c r="AB435" s="1">
        <v>23658</v>
      </c>
      <c r="AC435" s="2"/>
      <c r="AD435" s="1">
        <v>43739</v>
      </c>
      <c r="AE435" s="20"/>
    </row>
    <row r="436" spans="1:31" ht="20.100000000000001" hidden="1" customHeight="1">
      <c r="A436" t="s">
        <v>791</v>
      </c>
      <c r="B436" t="s">
        <v>86</v>
      </c>
      <c r="C436" s="108">
        <f t="shared" si="51"/>
        <v>50</v>
      </c>
      <c r="D436" t="s">
        <v>2</v>
      </c>
      <c r="E436" s="115"/>
      <c r="F436" s="115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30">
        <f t="shared" si="52"/>
        <v>0</v>
      </c>
      <c r="AA436" s="110">
        <f t="shared" si="53"/>
        <v>0</v>
      </c>
      <c r="AB436" s="1">
        <v>25343</v>
      </c>
      <c r="AC436" s="2"/>
      <c r="AD436" s="1">
        <v>43739</v>
      </c>
      <c r="AE436" s="20"/>
    </row>
    <row r="437" spans="1:31" ht="20.100000000000001" hidden="1" customHeight="1">
      <c r="A437" t="s">
        <v>694</v>
      </c>
      <c r="B437" t="s">
        <v>695</v>
      </c>
      <c r="C437" s="108">
        <f t="shared" si="51"/>
        <v>51</v>
      </c>
      <c r="D437" t="s">
        <v>2</v>
      </c>
      <c r="E437" s="115"/>
      <c r="F437" s="115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30">
        <f t="shared" si="52"/>
        <v>0</v>
      </c>
      <c r="AA437" s="110">
        <f t="shared" si="53"/>
        <v>0</v>
      </c>
      <c r="AB437" s="1">
        <v>24889</v>
      </c>
      <c r="AD437" s="1">
        <v>43739</v>
      </c>
      <c r="AE437" s="20"/>
    </row>
    <row r="438" spans="1:31" ht="20.100000000000001" customHeight="1">
      <c r="A438" s="2" t="s">
        <v>1096</v>
      </c>
      <c r="C438" s="8"/>
      <c r="D438" s="8"/>
      <c r="E438" s="114"/>
      <c r="F438" s="11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1"/>
      <c r="AD438" s="1">
        <v>43739</v>
      </c>
      <c r="AE438" s="20"/>
    </row>
    <row r="439" spans="1:31" ht="20.100000000000001" customHeight="1">
      <c r="A439" t="s">
        <v>732</v>
      </c>
      <c r="B439" t="s">
        <v>733</v>
      </c>
      <c r="C439" s="108">
        <f>ROUNDDOWN(YEARFRAC(AB439,AD439),0)</f>
        <v>51</v>
      </c>
      <c r="D439" t="s">
        <v>2</v>
      </c>
      <c r="E439" s="115"/>
      <c r="F439" s="115"/>
      <c r="G439" s="57">
        <v>28</v>
      </c>
      <c r="H439" s="13">
        <v>23</v>
      </c>
      <c r="I439" s="13">
        <v>46</v>
      </c>
      <c r="J439" s="13"/>
      <c r="K439" s="13"/>
      <c r="L439" s="13"/>
      <c r="M439" s="13"/>
      <c r="N439" s="13"/>
      <c r="O439" s="13"/>
      <c r="P439" s="13"/>
      <c r="Q439" s="13">
        <v>17</v>
      </c>
      <c r="R439" s="13">
        <v>21</v>
      </c>
      <c r="S439" s="57">
        <v>30</v>
      </c>
      <c r="T439" s="13">
        <v>23</v>
      </c>
      <c r="U439" s="13"/>
      <c r="V439" s="13">
        <v>5</v>
      </c>
      <c r="W439" s="13">
        <v>25</v>
      </c>
      <c r="X439" s="57">
        <v>31</v>
      </c>
      <c r="Y439" s="13"/>
      <c r="Z439" s="30">
        <f>SUM(E439:Y439)</f>
        <v>249</v>
      </c>
      <c r="AA439" s="110">
        <f>COUNTIF(E439:Y439,"&gt;0")</f>
        <v>10</v>
      </c>
      <c r="AB439" s="1">
        <v>24865</v>
      </c>
      <c r="AD439" s="1">
        <v>43739</v>
      </c>
      <c r="AE439" s="20"/>
    </row>
    <row r="440" spans="1:31" ht="20.100000000000001" customHeight="1">
      <c r="A440" t="s">
        <v>110</v>
      </c>
      <c r="B440" t="s">
        <v>523</v>
      </c>
      <c r="C440" s="108">
        <f>ROUNDDOWN(YEARFRAC(AB440,AD440),0)</f>
        <v>53</v>
      </c>
      <c r="D440" t="s">
        <v>2</v>
      </c>
      <c r="E440" s="115"/>
      <c r="F440" s="115"/>
      <c r="G440" s="13"/>
      <c r="H440" s="13"/>
      <c r="I440" s="13">
        <v>42</v>
      </c>
      <c r="J440" s="13"/>
      <c r="K440" s="13">
        <v>25</v>
      </c>
      <c r="L440" s="13"/>
      <c r="M440" s="13"/>
      <c r="N440" s="13">
        <v>18</v>
      </c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30">
        <f>SUM(E440:Y440)</f>
        <v>85</v>
      </c>
      <c r="AA440" s="110">
        <f>COUNTIF(E440:Y440,"&gt;0")</f>
        <v>3</v>
      </c>
      <c r="AB440" s="1">
        <v>24361</v>
      </c>
      <c r="AD440" s="1">
        <v>43739</v>
      </c>
      <c r="AE440" s="20"/>
    </row>
    <row r="441" spans="1:31" ht="20.100000000000001" customHeight="1">
      <c r="A441" t="s">
        <v>22</v>
      </c>
      <c r="B441" t="s">
        <v>8</v>
      </c>
      <c r="C441" s="108">
        <f>ROUNDDOWN(YEARFRAC(AB441,AD441),0)</f>
        <v>119</v>
      </c>
      <c r="D441" t="s">
        <v>274</v>
      </c>
      <c r="E441" s="115"/>
      <c r="F441" s="115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>
        <v>6</v>
      </c>
      <c r="Y441" s="13"/>
      <c r="Z441" s="30">
        <f>SUM(E441:Y441)</f>
        <v>6</v>
      </c>
      <c r="AA441" s="110">
        <f>COUNTIF(E441:Y441,"&gt;0")</f>
        <v>1</v>
      </c>
      <c r="AB441" s="1"/>
      <c r="AD441" s="1">
        <v>43739</v>
      </c>
      <c r="AE441" s="20"/>
    </row>
    <row r="442" spans="1:31" ht="20.100000000000001" hidden="1" customHeight="1">
      <c r="A442" t="s">
        <v>647</v>
      </c>
      <c r="B442" t="s">
        <v>8</v>
      </c>
      <c r="C442" s="108">
        <f>ROUNDDOWN(YEARFRAC(AB442,AD442),0)</f>
        <v>53</v>
      </c>
      <c r="D442" t="s">
        <v>2</v>
      </c>
      <c r="E442" s="115"/>
      <c r="F442" s="115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30">
        <f>SUM(E442:Y442)</f>
        <v>0</v>
      </c>
      <c r="AA442" s="110">
        <f>COUNTIF(E442:Y442,"&gt;0")</f>
        <v>0</v>
      </c>
      <c r="AB442" s="1">
        <v>24231</v>
      </c>
      <c r="AD442" s="1">
        <v>43739</v>
      </c>
      <c r="AE442" s="20"/>
    </row>
    <row r="443" spans="1:31" ht="20.100000000000001" customHeight="1">
      <c r="A443" s="2" t="s">
        <v>1219</v>
      </c>
      <c r="B443" s="2"/>
      <c r="C443" s="9"/>
      <c r="D443" s="9"/>
      <c r="E443" s="115"/>
      <c r="F443" s="115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4"/>
      <c r="AA443" s="34"/>
      <c r="AB443" s="13"/>
      <c r="AD443" s="1">
        <v>43739</v>
      </c>
      <c r="AE443" s="20"/>
    </row>
    <row r="444" spans="1:31" s="3" customFormat="1" ht="19.5" customHeight="1">
      <c r="A444" s="23" t="s">
        <v>1207</v>
      </c>
      <c r="B444" s="23" t="s">
        <v>1208</v>
      </c>
      <c r="C444" s="108">
        <f>ROUNDDOWN(YEARFRAC(AB444,AD444),0)</f>
        <v>5</v>
      </c>
      <c r="D444" s="31" t="s">
        <v>44</v>
      </c>
      <c r="E444" s="109"/>
      <c r="F444" s="109"/>
      <c r="G444" s="35"/>
      <c r="H444" s="35">
        <v>33</v>
      </c>
      <c r="I444" s="35">
        <v>66</v>
      </c>
      <c r="J444" s="35"/>
      <c r="K444" s="13"/>
      <c r="L444" s="35">
        <v>86</v>
      </c>
      <c r="M444" s="35"/>
      <c r="N444" s="35"/>
      <c r="O444" s="35">
        <v>63</v>
      </c>
      <c r="P444" s="35">
        <v>5</v>
      </c>
      <c r="Q444" s="35">
        <v>63</v>
      </c>
      <c r="R444" s="35"/>
      <c r="S444" s="35"/>
      <c r="T444" s="35"/>
      <c r="U444" s="35">
        <v>43</v>
      </c>
      <c r="V444" s="35"/>
      <c r="W444" s="35">
        <v>43</v>
      </c>
      <c r="X444" s="35">
        <v>30</v>
      </c>
      <c r="Y444" s="35"/>
      <c r="Z444" s="30">
        <f>SUM(E444:Y444)</f>
        <v>432</v>
      </c>
      <c r="AA444" s="110">
        <f>COUNTIF(E444:Y444,"&gt;0")</f>
        <v>9</v>
      </c>
      <c r="AB444" s="15">
        <v>41595</v>
      </c>
      <c r="AD444" s="1">
        <v>43739</v>
      </c>
    </row>
    <row r="445" spans="1:31" s="3" customFormat="1" ht="19.5" customHeight="1">
      <c r="A445" s="23" t="s">
        <v>889</v>
      </c>
      <c r="B445" s="23" t="s">
        <v>176</v>
      </c>
      <c r="C445" s="108">
        <f>ROUNDDOWN(YEARFRAC(AB445,AD445),0)</f>
        <v>5</v>
      </c>
      <c r="D445" t="s">
        <v>44</v>
      </c>
      <c r="E445" s="109"/>
      <c r="F445" s="109"/>
      <c r="G445" s="35"/>
      <c r="H445" s="35"/>
      <c r="I445" s="35">
        <v>86</v>
      </c>
      <c r="J445" s="35"/>
      <c r="K445" s="13"/>
      <c r="L445" s="35">
        <v>66</v>
      </c>
      <c r="M445" s="35"/>
      <c r="N445" s="35"/>
      <c r="O445" s="35"/>
      <c r="P445" s="35"/>
      <c r="Q445" s="35"/>
      <c r="R445" s="35"/>
      <c r="S445" s="35"/>
      <c r="T445" s="35"/>
      <c r="U445" s="58">
        <v>53</v>
      </c>
      <c r="V445" s="35"/>
      <c r="W445" s="35"/>
      <c r="X445" s="35">
        <v>25</v>
      </c>
      <c r="Y445" s="35"/>
      <c r="Z445" s="30">
        <f>SUM(E445:Y445)</f>
        <v>230</v>
      </c>
      <c r="AA445" s="110">
        <f>COUNTIF(E445:Y445,"&gt;0")</f>
        <v>4</v>
      </c>
      <c r="AB445" s="15">
        <v>41573</v>
      </c>
      <c r="AD445" s="1">
        <v>43739</v>
      </c>
    </row>
    <row r="446" spans="1:31" ht="20.100000000000001" customHeight="1">
      <c r="A446" s="2" t="s">
        <v>378</v>
      </c>
      <c r="B446" s="2"/>
      <c r="C446" s="9"/>
      <c r="D446" s="9"/>
      <c r="E446" s="115"/>
      <c r="F446" s="115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4"/>
      <c r="AA446" s="34"/>
      <c r="AB446" s="13"/>
      <c r="AD446" s="1">
        <v>43739</v>
      </c>
      <c r="AE446" s="20"/>
    </row>
    <row r="447" spans="1:31" s="3" customFormat="1" ht="19.5" customHeight="1">
      <c r="A447" s="23" t="s">
        <v>747</v>
      </c>
      <c r="B447" s="23" t="s">
        <v>158</v>
      </c>
      <c r="C447" s="108">
        <f>ROUNDDOWN(YEARFRAC(AB447,AD447),0)</f>
        <v>6</v>
      </c>
      <c r="D447" s="31" t="s">
        <v>44</v>
      </c>
      <c r="E447" s="109"/>
      <c r="F447" s="109"/>
      <c r="G447" s="35">
        <v>27</v>
      </c>
      <c r="H447" s="35">
        <v>18</v>
      </c>
      <c r="I447" s="35">
        <v>46</v>
      </c>
      <c r="J447" s="35"/>
      <c r="K447" s="13">
        <v>4</v>
      </c>
      <c r="L447" s="35"/>
      <c r="M447" s="35"/>
      <c r="N447" s="35">
        <v>25</v>
      </c>
      <c r="O447" s="35">
        <v>23</v>
      </c>
      <c r="P447" s="35">
        <v>24</v>
      </c>
      <c r="Q447" s="58">
        <v>30</v>
      </c>
      <c r="R447" s="35">
        <v>43</v>
      </c>
      <c r="S447" s="35">
        <v>4</v>
      </c>
      <c r="T447" s="35"/>
      <c r="U447" s="35"/>
      <c r="V447" s="35">
        <v>4</v>
      </c>
      <c r="W447" s="35">
        <v>33</v>
      </c>
      <c r="X447" s="35">
        <v>5</v>
      </c>
      <c r="Y447" s="35"/>
      <c r="Z447" s="30">
        <f t="shared" ref="Z447:Z454" si="54">SUM(E447:Y447)</f>
        <v>286</v>
      </c>
      <c r="AA447" s="110">
        <f t="shared" ref="AA447:AA454" si="55">COUNTIF(E447:Y447,"&gt;0")</f>
        <v>13</v>
      </c>
      <c r="AB447" s="15">
        <v>41418</v>
      </c>
      <c r="AD447" s="1">
        <v>43739</v>
      </c>
    </row>
    <row r="448" spans="1:31" s="3" customFormat="1" ht="19.5" customHeight="1">
      <c r="A448" s="23" t="s">
        <v>1142</v>
      </c>
      <c r="B448" s="23" t="s">
        <v>495</v>
      </c>
      <c r="C448" s="108">
        <f t="shared" ref="C448:C454" si="56">ROUNDDOWN(YEARFRAC(AB448,AD448),0)</f>
        <v>6</v>
      </c>
      <c r="D448" s="31" t="s">
        <v>44</v>
      </c>
      <c r="E448" s="109"/>
      <c r="F448" s="109"/>
      <c r="G448" s="35"/>
      <c r="H448" s="35"/>
      <c r="I448" s="58">
        <v>106</v>
      </c>
      <c r="J448" s="35"/>
      <c r="K448" s="13"/>
      <c r="L448" s="35"/>
      <c r="M448" s="35"/>
      <c r="N448" s="35">
        <v>4</v>
      </c>
      <c r="O448" s="35"/>
      <c r="P448" s="44"/>
      <c r="Q448" s="35"/>
      <c r="R448" s="35">
        <v>53</v>
      </c>
      <c r="S448" s="35"/>
      <c r="T448" s="35">
        <v>83</v>
      </c>
      <c r="U448" s="35"/>
      <c r="V448" s="35"/>
      <c r="W448" s="35"/>
      <c r="X448" s="58">
        <v>55</v>
      </c>
      <c r="Y448" s="35"/>
      <c r="Z448" s="30">
        <f t="shared" si="54"/>
        <v>301</v>
      </c>
      <c r="AA448" s="110">
        <f t="shared" si="55"/>
        <v>5</v>
      </c>
      <c r="AB448" s="15">
        <v>41242</v>
      </c>
      <c r="AD448" s="1">
        <v>43739</v>
      </c>
    </row>
    <row r="449" spans="1:33" s="3" customFormat="1" ht="19.5" customHeight="1">
      <c r="A449" s="23" t="s">
        <v>1221</v>
      </c>
      <c r="B449" s="23" t="s">
        <v>8</v>
      </c>
      <c r="C449" s="108">
        <f t="shared" si="56"/>
        <v>6</v>
      </c>
      <c r="D449" s="31" t="s">
        <v>44</v>
      </c>
      <c r="E449" s="109"/>
      <c r="F449" s="109"/>
      <c r="G449" s="35">
        <v>4</v>
      </c>
      <c r="H449" s="35"/>
      <c r="I449" s="35">
        <v>86</v>
      </c>
      <c r="J449" s="35">
        <v>4</v>
      </c>
      <c r="K449" s="13"/>
      <c r="L449" s="35"/>
      <c r="M449" s="35">
        <v>34</v>
      </c>
      <c r="N449" s="35">
        <v>34</v>
      </c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0">
        <f t="shared" si="54"/>
        <v>162</v>
      </c>
      <c r="AA449" s="110">
        <f t="shared" si="55"/>
        <v>5</v>
      </c>
      <c r="AB449" s="15">
        <v>41278</v>
      </c>
      <c r="AD449" s="1">
        <v>43739</v>
      </c>
    </row>
    <row r="450" spans="1:33" s="3" customFormat="1" ht="19.5" customHeight="1">
      <c r="A450" s="23" t="s">
        <v>1245</v>
      </c>
      <c r="B450" s="23" t="s">
        <v>193</v>
      </c>
      <c r="C450" s="108">
        <f t="shared" si="56"/>
        <v>6</v>
      </c>
      <c r="D450" s="31" t="s">
        <v>44</v>
      </c>
      <c r="E450" s="109"/>
      <c r="F450" s="109"/>
      <c r="G450" s="35"/>
      <c r="H450" s="58">
        <v>43</v>
      </c>
      <c r="I450" s="35">
        <v>66</v>
      </c>
      <c r="J450" s="35"/>
      <c r="K450" s="13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>
        <v>44</v>
      </c>
      <c r="W450" s="35"/>
      <c r="X450" s="35"/>
      <c r="Y450" s="35"/>
      <c r="Z450" s="30">
        <f t="shared" si="54"/>
        <v>153</v>
      </c>
      <c r="AA450" s="110">
        <f t="shared" si="55"/>
        <v>3</v>
      </c>
      <c r="AB450" s="15">
        <v>41311</v>
      </c>
      <c r="AD450" s="1">
        <v>43739</v>
      </c>
    </row>
    <row r="451" spans="1:33" s="3" customFormat="1" ht="19.5" customHeight="1">
      <c r="A451" s="23" t="s">
        <v>1327</v>
      </c>
      <c r="B451" s="23" t="s">
        <v>97</v>
      </c>
      <c r="C451" s="108">
        <f t="shared" si="56"/>
        <v>6</v>
      </c>
      <c r="D451" s="31" t="s">
        <v>44</v>
      </c>
      <c r="E451" s="109"/>
      <c r="F451" s="109"/>
      <c r="G451" s="35"/>
      <c r="H451" s="58"/>
      <c r="I451" s="35"/>
      <c r="J451" s="35"/>
      <c r="K451" s="13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>
        <v>45</v>
      </c>
      <c r="Y451" s="35"/>
      <c r="Z451" s="30">
        <f t="shared" si="54"/>
        <v>45</v>
      </c>
      <c r="AA451" s="110">
        <f t="shared" si="55"/>
        <v>1</v>
      </c>
      <c r="AB451" s="15">
        <v>41356</v>
      </c>
      <c r="AD451" s="1">
        <v>43739</v>
      </c>
    </row>
    <row r="452" spans="1:33" s="3" customFormat="1" ht="19.5" customHeight="1">
      <c r="A452" s="23" t="s">
        <v>1156</v>
      </c>
      <c r="B452" s="23" t="s">
        <v>119</v>
      </c>
      <c r="C452" s="108">
        <f t="shared" si="56"/>
        <v>6</v>
      </c>
      <c r="D452" s="31" t="s">
        <v>44</v>
      </c>
      <c r="E452" s="109"/>
      <c r="F452" s="109"/>
      <c r="G452" s="35">
        <v>34</v>
      </c>
      <c r="H452" s="35"/>
      <c r="I452" s="35"/>
      <c r="J452" s="35"/>
      <c r="K452" s="13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0">
        <f t="shared" si="54"/>
        <v>34</v>
      </c>
      <c r="AA452" s="110">
        <f t="shared" si="55"/>
        <v>1</v>
      </c>
      <c r="AB452" s="15">
        <v>41489</v>
      </c>
      <c r="AD452" s="1">
        <v>43739</v>
      </c>
    </row>
    <row r="453" spans="1:33" ht="20.100000000000001" hidden="1" customHeight="1">
      <c r="A453" t="s">
        <v>1024</v>
      </c>
      <c r="B453" t="s">
        <v>976</v>
      </c>
      <c r="C453" s="108">
        <f t="shared" si="56"/>
        <v>7</v>
      </c>
      <c r="D453" t="s">
        <v>44</v>
      </c>
      <c r="E453" s="115"/>
      <c r="F453" s="115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30">
        <f t="shared" si="54"/>
        <v>0</v>
      </c>
      <c r="AA453" s="110">
        <f t="shared" si="55"/>
        <v>0</v>
      </c>
      <c r="AB453" s="15">
        <v>40820</v>
      </c>
      <c r="AD453" s="1">
        <v>43739</v>
      </c>
    </row>
    <row r="454" spans="1:33" s="3" customFormat="1" ht="19.5" hidden="1" customHeight="1">
      <c r="A454" s="23" t="s">
        <v>1204</v>
      </c>
      <c r="B454" s="23" t="s">
        <v>1205</v>
      </c>
      <c r="C454" s="108">
        <f t="shared" si="56"/>
        <v>6</v>
      </c>
      <c r="D454" s="31" t="s">
        <v>44</v>
      </c>
      <c r="E454" s="109"/>
      <c r="F454" s="109"/>
      <c r="G454" s="35"/>
      <c r="H454" s="35"/>
      <c r="I454" s="35"/>
      <c r="J454" s="35"/>
      <c r="K454" s="13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0">
        <f t="shared" si="54"/>
        <v>0</v>
      </c>
      <c r="AA454" s="110">
        <f t="shared" si="55"/>
        <v>0</v>
      </c>
      <c r="AB454" s="15">
        <v>41204</v>
      </c>
      <c r="AD454" s="1">
        <v>43739</v>
      </c>
    </row>
    <row r="455" spans="1:33" ht="20.100000000000001" customHeight="1">
      <c r="A455" s="2" t="s">
        <v>530</v>
      </c>
      <c r="B455" s="2"/>
      <c r="C455" s="9"/>
      <c r="D455" s="9"/>
      <c r="E455" s="115"/>
      <c r="F455" s="115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4"/>
      <c r="AA455" s="34"/>
      <c r="AB455" s="13"/>
      <c r="AD455" s="1">
        <v>43739</v>
      </c>
      <c r="AE455" s="20"/>
    </row>
    <row r="456" spans="1:33" s="3" customFormat="1" ht="19.5" customHeight="1">
      <c r="A456" s="23" t="s">
        <v>712</v>
      </c>
      <c r="B456" s="23" t="s">
        <v>30</v>
      </c>
      <c r="C456" s="108">
        <f t="shared" ref="C456:C468" si="57">ROUNDDOWN(YEARFRAC(AB456,AD456),0)</f>
        <v>7</v>
      </c>
      <c r="D456" s="31" t="s">
        <v>44</v>
      </c>
      <c r="E456" s="109"/>
      <c r="F456" s="109"/>
      <c r="G456" s="58">
        <v>54</v>
      </c>
      <c r="H456" s="35">
        <v>58</v>
      </c>
      <c r="I456" s="35">
        <v>96</v>
      </c>
      <c r="J456" s="58">
        <v>104</v>
      </c>
      <c r="K456" s="13"/>
      <c r="L456" s="35">
        <v>8</v>
      </c>
      <c r="M456" s="58">
        <v>54</v>
      </c>
      <c r="N456" s="35"/>
      <c r="O456" s="35"/>
      <c r="P456" s="35"/>
      <c r="Q456" s="35"/>
      <c r="R456" s="35"/>
      <c r="S456" s="35"/>
      <c r="T456" s="35"/>
      <c r="U456" s="35"/>
      <c r="V456" s="58">
        <v>54</v>
      </c>
      <c r="W456" s="35"/>
      <c r="X456" s="35">
        <v>63</v>
      </c>
      <c r="Y456" s="58"/>
      <c r="Z456" s="30">
        <f t="shared" ref="Z456:Z468" si="58">SUM(E456:Y456)</f>
        <v>491</v>
      </c>
      <c r="AA456" s="110">
        <f t="shared" ref="AA456:AA468" si="59">COUNTIF(E456:Y456,"&gt;0")</f>
        <v>8</v>
      </c>
      <c r="AB456" s="15">
        <v>40939</v>
      </c>
      <c r="AD456" s="1">
        <v>43739</v>
      </c>
    </row>
    <row r="457" spans="1:33" s="3" customFormat="1" ht="19.5" customHeight="1">
      <c r="A457" s="23" t="s">
        <v>1035</v>
      </c>
      <c r="B457" s="23" t="s">
        <v>498</v>
      </c>
      <c r="C457" s="108">
        <f>ROUNDDOWN(YEARFRAC(AB457,AD457),0)</f>
        <v>7</v>
      </c>
      <c r="D457" s="31" t="s">
        <v>1261</v>
      </c>
      <c r="E457" s="109"/>
      <c r="F457" s="109"/>
      <c r="G457" s="35"/>
      <c r="H457" s="35"/>
      <c r="I457" s="35"/>
      <c r="J457" s="35"/>
      <c r="K457" s="13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>
        <v>34</v>
      </c>
      <c r="W457" s="58">
        <v>53</v>
      </c>
      <c r="X457" s="35"/>
      <c r="Y457" s="35"/>
      <c r="Z457" s="30">
        <f t="shared" si="58"/>
        <v>87</v>
      </c>
      <c r="AA457" s="110">
        <f t="shared" si="59"/>
        <v>2</v>
      </c>
      <c r="AB457" s="15">
        <v>40925</v>
      </c>
      <c r="AD457" s="1">
        <v>43739</v>
      </c>
    </row>
    <row r="458" spans="1:33" s="3" customFormat="1" ht="19.5" customHeight="1">
      <c r="A458" s="23" t="s">
        <v>118</v>
      </c>
      <c r="B458" s="23" t="s">
        <v>767</v>
      </c>
      <c r="C458" s="108">
        <f t="shared" si="57"/>
        <v>7</v>
      </c>
      <c r="D458" s="23" t="s">
        <v>44</v>
      </c>
      <c r="E458" s="115"/>
      <c r="F458" s="115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>
        <v>84</v>
      </c>
      <c r="T458" s="13"/>
      <c r="U458" s="13"/>
      <c r="V458" s="13"/>
      <c r="W458" s="13"/>
      <c r="X458" s="13"/>
      <c r="Y458" s="13"/>
      <c r="Z458" s="30">
        <f t="shared" si="58"/>
        <v>84</v>
      </c>
      <c r="AA458" s="110">
        <f t="shared" si="59"/>
        <v>1</v>
      </c>
      <c r="AB458" s="15">
        <v>40875</v>
      </c>
      <c r="AD458" s="1">
        <v>43739</v>
      </c>
      <c r="AE458" s="21"/>
      <c r="AF458"/>
      <c r="AG458"/>
    </row>
    <row r="459" spans="1:33" s="3" customFormat="1" ht="19.5" customHeight="1">
      <c r="A459" s="23" t="s">
        <v>1266</v>
      </c>
      <c r="B459" s="23" t="s">
        <v>991</v>
      </c>
      <c r="C459" s="108">
        <f>ROUNDDOWN(YEARFRAC(AB459,AD459),0)</f>
        <v>7</v>
      </c>
      <c r="D459" s="31" t="s">
        <v>1261</v>
      </c>
      <c r="E459" s="109"/>
      <c r="F459" s="109"/>
      <c r="G459" s="35"/>
      <c r="H459" s="35"/>
      <c r="I459" s="58"/>
      <c r="J459" s="35"/>
      <c r="K459" s="13"/>
      <c r="L459" s="35"/>
      <c r="M459" s="35"/>
      <c r="N459" s="35"/>
      <c r="O459" s="35"/>
      <c r="P459" s="44"/>
      <c r="Q459" s="35"/>
      <c r="R459" s="35">
        <v>33</v>
      </c>
      <c r="S459" s="35"/>
      <c r="T459" s="35"/>
      <c r="U459" s="35">
        <v>33</v>
      </c>
      <c r="V459" s="35"/>
      <c r="W459" s="35"/>
      <c r="X459" s="35"/>
      <c r="Y459" s="35"/>
      <c r="Z459" s="30">
        <f t="shared" si="58"/>
        <v>66</v>
      </c>
      <c r="AA459" s="110">
        <f t="shared" si="59"/>
        <v>2</v>
      </c>
      <c r="AB459" s="15">
        <v>41170</v>
      </c>
      <c r="AD459" s="1">
        <v>43739</v>
      </c>
    </row>
    <row r="460" spans="1:33" s="2" customFormat="1" ht="20.100000000000001" hidden="1" customHeight="1">
      <c r="A460" s="23" t="s">
        <v>926</v>
      </c>
      <c r="B460" s="23" t="s">
        <v>319</v>
      </c>
      <c r="C460" s="108">
        <f t="shared" si="57"/>
        <v>8</v>
      </c>
      <c r="D460" s="23" t="s">
        <v>44</v>
      </c>
      <c r="E460" s="115"/>
      <c r="F460" s="115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30">
        <f t="shared" si="58"/>
        <v>0</v>
      </c>
      <c r="AA460" s="110">
        <f t="shared" si="59"/>
        <v>0</v>
      </c>
      <c r="AB460" s="15">
        <v>40630</v>
      </c>
      <c r="AC460" s="3"/>
      <c r="AD460" s="1">
        <v>43739</v>
      </c>
      <c r="AE460" s="21"/>
      <c r="AF460"/>
      <c r="AG460"/>
    </row>
    <row r="461" spans="1:33" ht="20.100000000000001" hidden="1" customHeight="1">
      <c r="A461" s="23" t="s">
        <v>619</v>
      </c>
      <c r="B461" s="23" t="s">
        <v>215</v>
      </c>
      <c r="C461" s="108">
        <f t="shared" si="57"/>
        <v>9</v>
      </c>
      <c r="D461" s="31" t="s">
        <v>261</v>
      </c>
      <c r="E461" s="109"/>
      <c r="F461" s="109"/>
      <c r="G461" s="35"/>
      <c r="H461" s="35"/>
      <c r="I461" s="35"/>
      <c r="J461" s="35"/>
      <c r="K461" s="13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0">
        <f t="shared" si="58"/>
        <v>0</v>
      </c>
      <c r="AA461" s="110">
        <f t="shared" si="59"/>
        <v>0</v>
      </c>
      <c r="AB461" s="15">
        <v>40311</v>
      </c>
      <c r="AC461" s="3"/>
      <c r="AD461" s="1">
        <v>43739</v>
      </c>
      <c r="AE461" s="3"/>
      <c r="AF461" s="3"/>
      <c r="AG461" s="3"/>
    </row>
    <row r="462" spans="1:33" s="3" customFormat="1" ht="19.5" hidden="1" customHeight="1">
      <c r="A462" s="23" t="s">
        <v>947</v>
      </c>
      <c r="B462" s="23" t="s">
        <v>971</v>
      </c>
      <c r="C462" s="108">
        <f t="shared" si="57"/>
        <v>8</v>
      </c>
      <c r="D462" s="23" t="s">
        <v>44</v>
      </c>
      <c r="E462" s="115"/>
      <c r="F462" s="115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30">
        <f t="shared" si="58"/>
        <v>0</v>
      </c>
      <c r="AA462" s="110">
        <f t="shared" si="59"/>
        <v>0</v>
      </c>
      <c r="AB462" s="15">
        <v>40657</v>
      </c>
      <c r="AD462" s="1">
        <v>43739</v>
      </c>
      <c r="AE462" s="21"/>
      <c r="AF462"/>
      <c r="AG462"/>
    </row>
    <row r="463" spans="1:33" s="3" customFormat="1" ht="19.5" hidden="1" customHeight="1">
      <c r="A463" s="23" t="s">
        <v>973</v>
      </c>
      <c r="B463" s="23" t="s">
        <v>974</v>
      </c>
      <c r="C463" s="108">
        <f t="shared" si="57"/>
        <v>8</v>
      </c>
      <c r="D463" s="23" t="s">
        <v>44</v>
      </c>
      <c r="E463" s="115"/>
      <c r="F463" s="115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30">
        <f t="shared" si="58"/>
        <v>0</v>
      </c>
      <c r="AA463" s="110">
        <f t="shared" si="59"/>
        <v>0</v>
      </c>
      <c r="AB463" s="15">
        <v>40712</v>
      </c>
      <c r="AD463" s="1">
        <v>43739</v>
      </c>
      <c r="AE463" s="21"/>
      <c r="AF463"/>
      <c r="AG463"/>
    </row>
    <row r="464" spans="1:33" s="3" customFormat="1" ht="19.5" hidden="1" customHeight="1">
      <c r="A464" s="23" t="s">
        <v>975</v>
      </c>
      <c r="B464" s="23" t="s">
        <v>735</v>
      </c>
      <c r="C464" s="108">
        <f t="shared" si="57"/>
        <v>8</v>
      </c>
      <c r="D464" s="23" t="s">
        <v>44</v>
      </c>
      <c r="E464" s="115"/>
      <c r="F464" s="115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30">
        <f t="shared" si="58"/>
        <v>0</v>
      </c>
      <c r="AA464" s="110">
        <f t="shared" si="59"/>
        <v>0</v>
      </c>
      <c r="AB464" s="15">
        <v>40585</v>
      </c>
      <c r="AD464" s="1">
        <v>43739</v>
      </c>
      <c r="AE464" s="21"/>
      <c r="AF464"/>
      <c r="AG464"/>
    </row>
    <row r="465" spans="1:33" ht="20.100000000000001" hidden="1" customHeight="1">
      <c r="A465" s="23" t="s">
        <v>704</v>
      </c>
      <c r="B465" s="23" t="s">
        <v>36</v>
      </c>
      <c r="C465" s="108">
        <f t="shared" si="57"/>
        <v>8</v>
      </c>
      <c r="D465" s="31" t="s">
        <v>261</v>
      </c>
      <c r="E465" s="109"/>
      <c r="F465" s="109"/>
      <c r="G465" s="35"/>
      <c r="H465" s="35"/>
      <c r="I465" s="35"/>
      <c r="J465" s="35"/>
      <c r="K465" s="13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0">
        <f t="shared" si="58"/>
        <v>0</v>
      </c>
      <c r="AA465" s="110">
        <f t="shared" si="59"/>
        <v>0</v>
      </c>
      <c r="AB465" s="15">
        <v>40550</v>
      </c>
      <c r="AC465" s="3"/>
      <c r="AD465" s="1">
        <v>43739</v>
      </c>
      <c r="AE465" s="3"/>
      <c r="AF465" s="3"/>
      <c r="AG465" s="3"/>
    </row>
    <row r="466" spans="1:33" ht="20.100000000000001" hidden="1" customHeight="1">
      <c r="A466" s="23" t="s">
        <v>811</v>
      </c>
      <c r="B466" s="23" t="s">
        <v>464</v>
      </c>
      <c r="C466" s="108">
        <f t="shared" si="57"/>
        <v>8</v>
      </c>
      <c r="D466" s="23" t="s">
        <v>44</v>
      </c>
      <c r="E466" s="115"/>
      <c r="F466" s="115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30">
        <f t="shared" si="58"/>
        <v>0</v>
      </c>
      <c r="AA466" s="110">
        <f t="shared" si="59"/>
        <v>0</v>
      </c>
      <c r="AB466" s="15">
        <v>40540</v>
      </c>
      <c r="AC466" s="3"/>
      <c r="AD466" s="1">
        <v>43739</v>
      </c>
      <c r="AE466" s="21"/>
    </row>
    <row r="467" spans="1:33" ht="20.100000000000001" hidden="1" customHeight="1">
      <c r="A467" s="23" t="s">
        <v>820</v>
      </c>
      <c r="B467" s="23" t="s">
        <v>684</v>
      </c>
      <c r="C467" s="108">
        <f t="shared" si="57"/>
        <v>8</v>
      </c>
      <c r="D467" s="23" t="s">
        <v>261</v>
      </c>
      <c r="E467" s="115"/>
      <c r="F467" s="115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30">
        <f t="shared" si="58"/>
        <v>0</v>
      </c>
      <c r="AA467" s="110">
        <f t="shared" si="59"/>
        <v>0</v>
      </c>
      <c r="AB467" s="15">
        <v>40471</v>
      </c>
      <c r="AD467" s="1">
        <v>43739</v>
      </c>
      <c r="AE467" s="20"/>
      <c r="AF467" s="2"/>
      <c r="AG467" s="2"/>
    </row>
    <row r="468" spans="1:33" ht="20.100000000000001" hidden="1" customHeight="1">
      <c r="A468" s="23" t="s">
        <v>316</v>
      </c>
      <c r="B468" s="23" t="s">
        <v>128</v>
      </c>
      <c r="C468" s="108">
        <f t="shared" si="57"/>
        <v>8</v>
      </c>
      <c r="D468" s="23" t="s">
        <v>44</v>
      </c>
      <c r="E468" s="115"/>
      <c r="F468" s="115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30">
        <f t="shared" si="58"/>
        <v>0</v>
      </c>
      <c r="AA468" s="110">
        <f t="shared" si="59"/>
        <v>0</v>
      </c>
      <c r="AB468" s="15">
        <v>40628</v>
      </c>
      <c r="AD468" s="1">
        <v>43739</v>
      </c>
      <c r="AE468" s="20"/>
      <c r="AF468" s="2"/>
      <c r="AG468" s="2"/>
    </row>
    <row r="469" spans="1:33" ht="20.100000000000001" customHeight="1">
      <c r="A469" s="2" t="s">
        <v>657</v>
      </c>
      <c r="B469" s="2"/>
      <c r="C469" s="9"/>
      <c r="D469" s="9"/>
      <c r="E469" s="115"/>
      <c r="F469" s="115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4"/>
      <c r="AA469" s="34"/>
      <c r="AB469" s="13"/>
      <c r="AD469" s="1">
        <v>43739</v>
      </c>
      <c r="AE469" s="20"/>
    </row>
    <row r="470" spans="1:33" ht="19.5" customHeight="1">
      <c r="A470" s="23" t="s">
        <v>1134</v>
      </c>
      <c r="B470" s="23" t="s">
        <v>38</v>
      </c>
      <c r="C470" s="108">
        <f t="shared" ref="C470:C485" si="60">ROUNDDOWN(YEARFRAC(AB470,AD470),0)</f>
        <v>8</v>
      </c>
      <c r="D470" s="31" t="s">
        <v>44</v>
      </c>
      <c r="E470" s="115"/>
      <c r="F470" s="109"/>
      <c r="G470" s="35">
        <v>28</v>
      </c>
      <c r="H470" s="35"/>
      <c r="I470" s="35">
        <v>56</v>
      </c>
      <c r="J470" s="35"/>
      <c r="K470" s="13"/>
      <c r="L470" s="35">
        <v>128</v>
      </c>
      <c r="M470" s="35">
        <v>5</v>
      </c>
      <c r="N470" s="35">
        <v>44</v>
      </c>
      <c r="O470" s="35">
        <v>43</v>
      </c>
      <c r="P470" s="35"/>
      <c r="Q470" s="35">
        <v>44</v>
      </c>
      <c r="R470" s="35">
        <v>67</v>
      </c>
      <c r="S470" s="35"/>
      <c r="T470" s="35"/>
      <c r="U470" s="35">
        <v>53</v>
      </c>
      <c r="V470" s="35">
        <v>63</v>
      </c>
      <c r="W470" s="35">
        <v>83</v>
      </c>
      <c r="X470" s="35">
        <v>28</v>
      </c>
      <c r="Y470" s="35"/>
      <c r="Z470" s="30">
        <f t="shared" ref="Z470:Z485" si="61">SUM(E470:Y470)</f>
        <v>642</v>
      </c>
      <c r="AA470" s="110">
        <f t="shared" ref="AA470:AA485" si="62">COUNTIF(E470:Y470,"&gt;0")</f>
        <v>12</v>
      </c>
      <c r="AB470" s="15">
        <v>40600</v>
      </c>
      <c r="AC470" t="s">
        <v>1196</v>
      </c>
      <c r="AD470" s="1">
        <v>43739</v>
      </c>
      <c r="AE470" s="3"/>
      <c r="AF470" s="3"/>
      <c r="AG470" s="3"/>
    </row>
    <row r="471" spans="1:33" s="3" customFormat="1" ht="19.5" customHeight="1">
      <c r="A471" s="23" t="s">
        <v>557</v>
      </c>
      <c r="B471" s="23" t="s">
        <v>335</v>
      </c>
      <c r="C471" s="108">
        <f t="shared" si="60"/>
        <v>8</v>
      </c>
      <c r="D471" s="23" t="s">
        <v>44</v>
      </c>
      <c r="E471" s="115"/>
      <c r="F471" s="115"/>
      <c r="G471" s="13"/>
      <c r="H471" s="57">
        <v>108</v>
      </c>
      <c r="I471" s="13"/>
      <c r="J471" s="13"/>
      <c r="K471" s="13"/>
      <c r="L471" s="13"/>
      <c r="M471" s="13"/>
      <c r="N471" s="57">
        <v>54</v>
      </c>
      <c r="O471" s="13"/>
      <c r="P471" s="13"/>
      <c r="Q471" s="13"/>
      <c r="R471" s="13"/>
      <c r="S471" s="13"/>
      <c r="T471" s="13"/>
      <c r="U471" s="13"/>
      <c r="V471" s="13">
        <v>83</v>
      </c>
      <c r="W471" s="13"/>
      <c r="X471" s="13"/>
      <c r="Y471" s="13"/>
      <c r="Z471" s="30">
        <f t="shared" si="61"/>
        <v>245</v>
      </c>
      <c r="AA471" s="110">
        <f t="shared" si="62"/>
        <v>3</v>
      </c>
      <c r="AB471" s="15">
        <v>40531</v>
      </c>
      <c r="AC471" s="2"/>
      <c r="AD471" s="1">
        <v>43739</v>
      </c>
      <c r="AE471" s="21"/>
      <c r="AF471"/>
      <c r="AG471"/>
    </row>
    <row r="472" spans="1:33" ht="20.100000000000001" customHeight="1">
      <c r="A472" s="23" t="s">
        <v>1262</v>
      </c>
      <c r="B472" s="23" t="s">
        <v>1263</v>
      </c>
      <c r="C472" s="108">
        <f t="shared" si="60"/>
        <v>8</v>
      </c>
      <c r="D472" t="s">
        <v>44</v>
      </c>
      <c r="E472" s="115"/>
      <c r="F472" s="115"/>
      <c r="G472" s="13"/>
      <c r="H472" s="13"/>
      <c r="I472" s="13">
        <v>66</v>
      </c>
      <c r="J472" s="13"/>
      <c r="K472" s="13"/>
      <c r="L472" s="13"/>
      <c r="M472" s="13"/>
      <c r="N472" s="13"/>
      <c r="O472" s="13"/>
      <c r="P472" s="13"/>
      <c r="Q472" s="13"/>
      <c r="R472" s="13"/>
      <c r="S472" s="13">
        <v>64</v>
      </c>
      <c r="T472" s="13">
        <v>36</v>
      </c>
      <c r="U472" s="13"/>
      <c r="V472" s="13"/>
      <c r="W472" s="13"/>
      <c r="X472" s="13"/>
      <c r="Y472" s="13"/>
      <c r="Z472" s="30">
        <f t="shared" si="61"/>
        <v>166</v>
      </c>
      <c r="AA472" s="110">
        <f t="shared" si="62"/>
        <v>3</v>
      </c>
      <c r="AB472" s="15">
        <v>40736</v>
      </c>
      <c r="AC472" s="3"/>
      <c r="AD472" s="1">
        <v>43739</v>
      </c>
      <c r="AE472" s="21"/>
    </row>
    <row r="473" spans="1:33" s="3" customFormat="1" ht="19.5" customHeight="1">
      <c r="A473" s="23" t="s">
        <v>794</v>
      </c>
      <c r="B473" s="23" t="s">
        <v>188</v>
      </c>
      <c r="C473" s="108">
        <f t="shared" si="60"/>
        <v>8</v>
      </c>
      <c r="D473" s="31" t="s">
        <v>44</v>
      </c>
      <c r="E473" s="109"/>
      <c r="F473" s="109"/>
      <c r="G473" s="35">
        <v>44</v>
      </c>
      <c r="H473" s="35">
        <v>48</v>
      </c>
      <c r="I473" s="35">
        <v>46</v>
      </c>
      <c r="J473" s="35"/>
      <c r="K473" s="13">
        <v>5</v>
      </c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0">
        <f t="shared" si="61"/>
        <v>143</v>
      </c>
      <c r="AA473" s="110">
        <f t="shared" si="62"/>
        <v>4</v>
      </c>
      <c r="AB473" s="15">
        <v>40690</v>
      </c>
      <c r="AC473"/>
      <c r="AD473" s="1">
        <v>43739</v>
      </c>
    </row>
    <row r="474" spans="1:33" ht="20.100000000000001" customHeight="1">
      <c r="A474" s="23" t="s">
        <v>1140</v>
      </c>
      <c r="B474" s="23" t="s">
        <v>195</v>
      </c>
      <c r="C474" s="108">
        <f t="shared" si="60"/>
        <v>8</v>
      </c>
      <c r="D474" s="31" t="s">
        <v>44</v>
      </c>
      <c r="E474" s="109"/>
      <c r="F474" s="109"/>
      <c r="G474" s="35">
        <v>48</v>
      </c>
      <c r="H474" s="35"/>
      <c r="I474" s="35">
        <v>76</v>
      </c>
      <c r="J474" s="35"/>
      <c r="K474" s="13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0">
        <f t="shared" si="61"/>
        <v>124</v>
      </c>
      <c r="AA474" s="110">
        <f t="shared" si="62"/>
        <v>2</v>
      </c>
      <c r="AB474" s="15">
        <v>40596</v>
      </c>
      <c r="AD474" s="1">
        <v>43739</v>
      </c>
      <c r="AE474" s="3"/>
      <c r="AF474" s="3"/>
      <c r="AG474" s="3"/>
    </row>
    <row r="475" spans="1:33" s="3" customFormat="1" ht="19.5" hidden="1" customHeight="1">
      <c r="A475" s="23" t="s">
        <v>166</v>
      </c>
      <c r="B475" s="23" t="s">
        <v>90</v>
      </c>
      <c r="C475" s="108">
        <f t="shared" si="60"/>
        <v>8</v>
      </c>
      <c r="D475" s="31" t="s">
        <v>44</v>
      </c>
      <c r="E475" s="109"/>
      <c r="F475" s="109"/>
      <c r="G475" s="35"/>
      <c r="H475" s="35"/>
      <c r="I475" s="35"/>
      <c r="J475" s="35"/>
      <c r="K475" s="13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0">
        <f t="shared" si="61"/>
        <v>0</v>
      </c>
      <c r="AA475" s="110">
        <f t="shared" si="62"/>
        <v>0</v>
      </c>
      <c r="AB475" s="15">
        <v>40783</v>
      </c>
      <c r="AC475"/>
      <c r="AD475" s="1">
        <v>43739</v>
      </c>
    </row>
    <row r="476" spans="1:33" s="3" customFormat="1" ht="19.5" customHeight="1">
      <c r="A476" s="23" t="s">
        <v>1181</v>
      </c>
      <c r="B476" s="23" t="s">
        <v>751</v>
      </c>
      <c r="C476" s="108">
        <f>ROUNDDOWN(YEARFRAC(AB476,AD476),0)</f>
        <v>8</v>
      </c>
      <c r="D476" s="31" t="s">
        <v>44</v>
      </c>
      <c r="E476" s="109"/>
      <c r="F476" s="109"/>
      <c r="G476" s="35"/>
      <c r="H476" s="35"/>
      <c r="I476" s="35"/>
      <c r="J476" s="35"/>
      <c r="K476" s="13"/>
      <c r="L476" s="35"/>
      <c r="M476" s="35"/>
      <c r="N476" s="35"/>
      <c r="O476" s="35">
        <v>23</v>
      </c>
      <c r="P476" s="35"/>
      <c r="Q476" s="35"/>
      <c r="R476" s="35"/>
      <c r="S476" s="35"/>
      <c r="T476" s="35"/>
      <c r="U476" s="35"/>
      <c r="V476" s="35"/>
      <c r="W476" s="35">
        <v>63</v>
      </c>
      <c r="X476" s="35">
        <v>23</v>
      </c>
      <c r="Y476" s="35"/>
      <c r="Z476" s="30">
        <f>SUM(E476:Y476)</f>
        <v>109</v>
      </c>
      <c r="AA476" s="110">
        <f>COUNTIF(E476:Y476,"&gt;0")</f>
        <v>3</v>
      </c>
      <c r="AB476" s="15">
        <v>40667</v>
      </c>
      <c r="AD476" s="1">
        <v>43739</v>
      </c>
    </row>
    <row r="477" spans="1:33" ht="20.100000000000001" customHeight="1">
      <c r="A477" s="23" t="s">
        <v>1252</v>
      </c>
      <c r="B477" s="23" t="s">
        <v>19</v>
      </c>
      <c r="C477" s="108">
        <f t="shared" si="60"/>
        <v>8</v>
      </c>
      <c r="D477" s="31" t="s">
        <v>44</v>
      </c>
      <c r="E477" s="109"/>
      <c r="F477" s="109"/>
      <c r="G477" s="35"/>
      <c r="H477" s="35"/>
      <c r="I477" s="58">
        <v>62</v>
      </c>
      <c r="J477" s="35"/>
      <c r="K477" s="13"/>
      <c r="L477" s="35"/>
      <c r="M477" s="35">
        <v>30</v>
      </c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0">
        <f t="shared" si="61"/>
        <v>92</v>
      </c>
      <c r="AA477" s="110">
        <f t="shared" si="62"/>
        <v>2</v>
      </c>
      <c r="AB477" s="15">
        <v>40699</v>
      </c>
      <c r="AC477" s="3"/>
      <c r="AD477" s="1">
        <v>43739</v>
      </c>
      <c r="AE477" s="3"/>
      <c r="AF477" s="3"/>
      <c r="AG477" s="3"/>
    </row>
    <row r="478" spans="1:33" ht="20.100000000000001" customHeight="1">
      <c r="A478" s="23" t="s">
        <v>1240</v>
      </c>
      <c r="B478" s="23" t="s">
        <v>1249</v>
      </c>
      <c r="C478" s="108">
        <f t="shared" si="60"/>
        <v>8</v>
      </c>
      <c r="D478" s="23" t="s">
        <v>44</v>
      </c>
      <c r="E478" s="115"/>
      <c r="F478" s="115"/>
      <c r="G478" s="13"/>
      <c r="H478" s="13">
        <v>28</v>
      </c>
      <c r="I478" s="13">
        <v>16</v>
      </c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30">
        <f t="shared" si="61"/>
        <v>44</v>
      </c>
      <c r="AA478" s="110">
        <f t="shared" si="62"/>
        <v>2</v>
      </c>
      <c r="AB478" s="15">
        <v>40563</v>
      </c>
      <c r="AD478" s="1">
        <v>43739</v>
      </c>
      <c r="AE478" s="21"/>
    </row>
    <row r="479" spans="1:33" ht="20.100000000000001" customHeight="1">
      <c r="A479" s="23" t="s">
        <v>1321</v>
      </c>
      <c r="B479" s="23" t="s">
        <v>193</v>
      </c>
      <c r="C479" s="108">
        <f t="shared" si="60"/>
        <v>8</v>
      </c>
      <c r="D479" s="23" t="s">
        <v>44</v>
      </c>
      <c r="E479" s="115"/>
      <c r="F479" s="115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>
        <v>43</v>
      </c>
      <c r="V479" s="13"/>
      <c r="W479" s="13"/>
      <c r="X479" s="13"/>
      <c r="Y479" s="13"/>
      <c r="Z479" s="30">
        <f t="shared" si="61"/>
        <v>43</v>
      </c>
      <c r="AA479" s="110">
        <f t="shared" si="62"/>
        <v>1</v>
      </c>
      <c r="AB479" s="15">
        <v>40703</v>
      </c>
      <c r="AC479" s="3"/>
      <c r="AD479" s="1">
        <v>43739</v>
      </c>
      <c r="AE479" s="21"/>
    </row>
    <row r="480" spans="1:33" s="3" customFormat="1" ht="19.5" hidden="1" customHeight="1">
      <c r="A480" s="23" t="s">
        <v>952</v>
      </c>
      <c r="B480" s="23" t="s">
        <v>953</v>
      </c>
      <c r="C480" s="108">
        <f t="shared" si="60"/>
        <v>8</v>
      </c>
      <c r="D480" s="31" t="s">
        <v>44</v>
      </c>
      <c r="E480" s="109"/>
      <c r="F480" s="109"/>
      <c r="G480" s="35"/>
      <c r="H480" s="35"/>
      <c r="I480" s="35"/>
      <c r="J480" s="35"/>
      <c r="K480" s="13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0">
        <f t="shared" si="61"/>
        <v>0</v>
      </c>
      <c r="AA480" s="110">
        <f t="shared" si="62"/>
        <v>0</v>
      </c>
      <c r="AB480" s="15">
        <v>40489</v>
      </c>
      <c r="AC480"/>
      <c r="AD480" s="1">
        <v>43739</v>
      </c>
    </row>
    <row r="481" spans="1:33" s="3" customFormat="1" ht="19.5" hidden="1" customHeight="1">
      <c r="A481" s="23" t="s">
        <v>1206</v>
      </c>
      <c r="B481" s="23" t="s">
        <v>735</v>
      </c>
      <c r="C481" s="108">
        <f t="shared" si="60"/>
        <v>8</v>
      </c>
      <c r="D481" s="31" t="s">
        <v>44</v>
      </c>
      <c r="E481" s="109"/>
      <c r="F481" s="109"/>
      <c r="G481" s="35"/>
      <c r="H481" s="35"/>
      <c r="I481" s="35"/>
      <c r="J481" s="35"/>
      <c r="K481" s="13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0">
        <f t="shared" si="61"/>
        <v>0</v>
      </c>
      <c r="AA481" s="110">
        <f t="shared" si="62"/>
        <v>0</v>
      </c>
      <c r="AB481" s="15">
        <v>40585</v>
      </c>
      <c r="AC481"/>
      <c r="AD481" s="1">
        <v>43739</v>
      </c>
    </row>
    <row r="482" spans="1:33" ht="19.5" hidden="1" customHeight="1">
      <c r="A482" s="23" t="s">
        <v>1145</v>
      </c>
      <c r="B482" s="23" t="s">
        <v>99</v>
      </c>
      <c r="C482" s="108">
        <f t="shared" si="60"/>
        <v>8</v>
      </c>
      <c r="D482" s="31" t="s">
        <v>44</v>
      </c>
      <c r="E482" s="109"/>
      <c r="F482" s="109"/>
      <c r="G482" s="35"/>
      <c r="H482" s="35"/>
      <c r="I482" s="35"/>
      <c r="J482" s="35"/>
      <c r="K482" s="13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0">
        <f t="shared" si="61"/>
        <v>0</v>
      </c>
      <c r="AA482" s="110">
        <f t="shared" si="62"/>
        <v>0</v>
      </c>
      <c r="AB482" s="15">
        <v>40811</v>
      </c>
      <c r="AC482" s="3"/>
      <c r="AD482" s="1">
        <v>43739</v>
      </c>
      <c r="AE482" s="3"/>
      <c r="AF482" s="3"/>
      <c r="AG482" s="3"/>
    </row>
    <row r="483" spans="1:33" s="2" customFormat="1" ht="20.100000000000001" hidden="1" customHeight="1">
      <c r="A483" s="23" t="s">
        <v>21</v>
      </c>
      <c r="B483" s="23" t="s">
        <v>55</v>
      </c>
      <c r="C483" s="108">
        <f t="shared" si="60"/>
        <v>9</v>
      </c>
      <c r="D483" s="23" t="s">
        <v>261</v>
      </c>
      <c r="E483" s="115"/>
      <c r="F483" s="115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30">
        <f t="shared" si="61"/>
        <v>0</v>
      </c>
      <c r="AA483" s="110">
        <f t="shared" si="62"/>
        <v>0</v>
      </c>
      <c r="AB483" s="1">
        <v>40290</v>
      </c>
      <c r="AC483"/>
      <c r="AD483" s="1">
        <v>43739</v>
      </c>
      <c r="AE483" s="20"/>
    </row>
    <row r="484" spans="1:33" s="2" customFormat="1" ht="20.100000000000001" hidden="1" customHeight="1">
      <c r="A484" s="23" t="s">
        <v>977</v>
      </c>
      <c r="B484" s="23" t="s">
        <v>224</v>
      </c>
      <c r="C484" s="108">
        <f t="shared" si="60"/>
        <v>9</v>
      </c>
      <c r="D484" s="23" t="s">
        <v>44</v>
      </c>
      <c r="E484" s="115"/>
      <c r="F484" s="115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30">
        <f t="shared" si="61"/>
        <v>0</v>
      </c>
      <c r="AA484" s="110">
        <f t="shared" si="62"/>
        <v>0</v>
      </c>
      <c r="AB484" s="15">
        <v>40301</v>
      </c>
      <c r="AC484" s="3"/>
      <c r="AD484" s="1">
        <v>43739</v>
      </c>
      <c r="AE484" s="21"/>
      <c r="AF484"/>
      <c r="AG484"/>
    </row>
    <row r="485" spans="1:33" s="2" customFormat="1" ht="20.100000000000001" hidden="1" customHeight="1">
      <c r="A485" s="23" t="s">
        <v>824</v>
      </c>
      <c r="B485" s="23" t="s">
        <v>10</v>
      </c>
      <c r="C485" s="108">
        <f t="shared" si="60"/>
        <v>9</v>
      </c>
      <c r="D485" s="23" t="s">
        <v>44</v>
      </c>
      <c r="E485" s="115"/>
      <c r="F485" s="115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30">
        <f t="shared" si="61"/>
        <v>0</v>
      </c>
      <c r="AA485" s="110">
        <f t="shared" si="62"/>
        <v>0</v>
      </c>
      <c r="AB485" s="15">
        <v>40164</v>
      </c>
      <c r="AC485" s="3"/>
      <c r="AD485" s="1">
        <v>43739</v>
      </c>
      <c r="AE485" s="21"/>
      <c r="AF485"/>
      <c r="AG485"/>
    </row>
    <row r="486" spans="1:33" ht="20.100000000000001" customHeight="1">
      <c r="A486" s="2" t="s">
        <v>1099</v>
      </c>
      <c r="B486" s="2"/>
      <c r="C486" s="9"/>
      <c r="D486" s="9"/>
      <c r="E486" s="115"/>
      <c r="F486" s="115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4"/>
      <c r="AA486" s="34"/>
      <c r="AB486" s="13"/>
      <c r="AD486" s="1">
        <v>43739</v>
      </c>
      <c r="AE486" s="20"/>
    </row>
    <row r="487" spans="1:33" ht="20.100000000000001" customHeight="1">
      <c r="A487" s="23" t="s">
        <v>1073</v>
      </c>
      <c r="B487" s="23" t="s">
        <v>1294</v>
      </c>
      <c r="C487" s="108">
        <f t="shared" ref="C487:C495" si="63">ROUNDDOWN(YEARFRAC(AB487,AD487),0)</f>
        <v>9</v>
      </c>
      <c r="D487" s="23" t="s">
        <v>44</v>
      </c>
      <c r="E487" s="115"/>
      <c r="F487" s="115"/>
      <c r="G487" s="13">
        <v>58</v>
      </c>
      <c r="H487" s="13"/>
      <c r="I487" s="57">
        <v>116</v>
      </c>
      <c r="J487" s="13">
        <v>84</v>
      </c>
      <c r="K487" s="57">
        <v>55</v>
      </c>
      <c r="L487" s="57">
        <v>110</v>
      </c>
      <c r="M487" s="57">
        <v>55</v>
      </c>
      <c r="N487" s="57">
        <v>54</v>
      </c>
      <c r="O487" s="57">
        <v>53</v>
      </c>
      <c r="P487" s="13">
        <v>85</v>
      </c>
      <c r="Q487" s="57">
        <v>54</v>
      </c>
      <c r="R487" s="13">
        <v>87</v>
      </c>
      <c r="S487" s="13">
        <v>67</v>
      </c>
      <c r="T487" s="13">
        <v>26</v>
      </c>
      <c r="U487" s="13">
        <v>44</v>
      </c>
      <c r="V487" s="57">
        <v>54</v>
      </c>
      <c r="W487" s="57">
        <v>54</v>
      </c>
      <c r="X487" s="57">
        <v>58</v>
      </c>
      <c r="Y487" s="57"/>
      <c r="Z487" s="64">
        <f t="shared" ref="Z487:Z495" si="64">SUM(E487:Y487)</f>
        <v>1114</v>
      </c>
      <c r="AA487" s="110">
        <f t="shared" ref="AA487:AA495" si="65">COUNTIF(E487:Y487,"&gt;0")</f>
        <v>17</v>
      </c>
      <c r="AB487" s="1">
        <v>40339</v>
      </c>
      <c r="AC487" s="3"/>
      <c r="AD487" s="1">
        <v>43739</v>
      </c>
      <c r="AE487" s="21"/>
    </row>
    <row r="488" spans="1:33" ht="20.100000000000001" customHeight="1">
      <c r="A488" s="23" t="s">
        <v>855</v>
      </c>
      <c r="B488" s="23" t="s">
        <v>767</v>
      </c>
      <c r="C488" s="108">
        <f t="shared" si="63"/>
        <v>9</v>
      </c>
      <c r="D488" s="23" t="s">
        <v>44</v>
      </c>
      <c r="E488" s="115"/>
      <c r="F488" s="115"/>
      <c r="G488" s="13">
        <v>63</v>
      </c>
      <c r="H488" s="13">
        <v>33</v>
      </c>
      <c r="I488" s="13">
        <v>8</v>
      </c>
      <c r="J488" s="13">
        <v>5</v>
      </c>
      <c r="K488" s="13">
        <v>30</v>
      </c>
      <c r="L488" s="13"/>
      <c r="M488" s="13"/>
      <c r="N488" s="13">
        <v>4</v>
      </c>
      <c r="O488" s="13">
        <v>33</v>
      </c>
      <c r="P488" s="13">
        <v>65</v>
      </c>
      <c r="Q488" s="13"/>
      <c r="R488" s="13">
        <v>47</v>
      </c>
      <c r="S488" s="13">
        <v>47</v>
      </c>
      <c r="T488" s="13">
        <v>46</v>
      </c>
      <c r="U488" s="13">
        <v>34</v>
      </c>
      <c r="V488" s="13">
        <v>44</v>
      </c>
      <c r="W488" s="13">
        <v>44</v>
      </c>
      <c r="X488" s="13">
        <v>48</v>
      </c>
      <c r="Y488" s="13"/>
      <c r="Z488" s="30">
        <f t="shared" si="64"/>
        <v>551</v>
      </c>
      <c r="AA488" s="110">
        <f t="shared" si="65"/>
        <v>15</v>
      </c>
      <c r="AB488" s="1">
        <v>40105</v>
      </c>
      <c r="AD488" s="1">
        <v>43739</v>
      </c>
      <c r="AE488" s="20"/>
      <c r="AF488" s="2"/>
      <c r="AG488" s="2"/>
    </row>
    <row r="489" spans="1:33" ht="19.5" customHeight="1">
      <c r="A489" s="23" t="s">
        <v>1194</v>
      </c>
      <c r="B489" s="23" t="s">
        <v>1201</v>
      </c>
      <c r="C489" s="108">
        <f t="shared" si="63"/>
        <v>9</v>
      </c>
      <c r="D489" s="23" t="s">
        <v>44</v>
      </c>
      <c r="E489" s="115"/>
      <c r="F489" s="115"/>
      <c r="G489" s="13">
        <v>24</v>
      </c>
      <c r="H489" s="13">
        <v>19</v>
      </c>
      <c r="I489" s="57">
        <v>62</v>
      </c>
      <c r="J489" s="13"/>
      <c r="K489" s="57">
        <v>29</v>
      </c>
      <c r="L489" s="57">
        <v>60</v>
      </c>
      <c r="M489" s="13">
        <v>18</v>
      </c>
      <c r="N489" s="57">
        <v>30</v>
      </c>
      <c r="O489" s="57">
        <v>28</v>
      </c>
      <c r="P489" s="13">
        <v>55</v>
      </c>
      <c r="Q489" s="13">
        <v>4</v>
      </c>
      <c r="R489" s="13">
        <v>7</v>
      </c>
      <c r="S489" s="13"/>
      <c r="T489" s="13">
        <v>31</v>
      </c>
      <c r="U489" s="13">
        <v>4</v>
      </c>
      <c r="V489" s="13">
        <v>4</v>
      </c>
      <c r="W489" s="13"/>
      <c r="X489" s="13">
        <v>8</v>
      </c>
      <c r="Y489" s="13"/>
      <c r="Z489" s="30">
        <f t="shared" si="64"/>
        <v>383</v>
      </c>
      <c r="AA489" s="110">
        <f t="shared" si="65"/>
        <v>15</v>
      </c>
      <c r="AB489" s="15">
        <v>40201</v>
      </c>
      <c r="AC489" s="3"/>
      <c r="AD489" s="1">
        <v>43739</v>
      </c>
      <c r="AE489" s="21"/>
    </row>
    <row r="490" spans="1:33" ht="19.5" customHeight="1">
      <c r="A490" s="23" t="s">
        <v>1283</v>
      </c>
      <c r="B490" s="23" t="s">
        <v>138</v>
      </c>
      <c r="C490" s="108">
        <f t="shared" si="63"/>
        <v>9</v>
      </c>
      <c r="D490" s="23" t="s">
        <v>44</v>
      </c>
      <c r="E490" s="115"/>
      <c r="F490" s="115"/>
      <c r="G490" s="13"/>
      <c r="H490" s="13"/>
      <c r="I490" s="13"/>
      <c r="J490" s="13"/>
      <c r="K490" s="13"/>
      <c r="L490" s="13">
        <v>168</v>
      </c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30">
        <f t="shared" si="64"/>
        <v>168</v>
      </c>
      <c r="AA490" s="110">
        <f t="shared" si="65"/>
        <v>1</v>
      </c>
      <c r="AB490" s="15">
        <v>40436</v>
      </c>
      <c r="AD490" s="1">
        <v>43739</v>
      </c>
      <c r="AE490" s="21"/>
    </row>
    <row r="491" spans="1:33" ht="20.100000000000001" customHeight="1">
      <c r="A491" s="23" t="s">
        <v>1228</v>
      </c>
      <c r="B491" s="23" t="s">
        <v>684</v>
      </c>
      <c r="C491" s="108">
        <f t="shared" si="63"/>
        <v>9</v>
      </c>
      <c r="D491" s="23" t="s">
        <v>44</v>
      </c>
      <c r="E491" s="115"/>
      <c r="F491" s="115"/>
      <c r="G491" s="13">
        <v>38</v>
      </c>
      <c r="H491" s="13"/>
      <c r="I491" s="13"/>
      <c r="J491" s="13">
        <v>35</v>
      </c>
      <c r="K491" s="13"/>
      <c r="L491" s="13">
        <v>60</v>
      </c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>
        <v>34</v>
      </c>
      <c r="X491" s="13"/>
      <c r="Y491" s="13"/>
      <c r="Z491" s="30">
        <f t="shared" si="64"/>
        <v>167</v>
      </c>
      <c r="AA491" s="110">
        <f t="shared" si="65"/>
        <v>4</v>
      </c>
      <c r="AB491" s="15">
        <v>40327</v>
      </c>
      <c r="AD491" s="1">
        <v>43739</v>
      </c>
      <c r="AE491" s="21"/>
    </row>
    <row r="492" spans="1:33" ht="20.100000000000001" customHeight="1">
      <c r="A492" s="23" t="s">
        <v>1036</v>
      </c>
      <c r="B492" s="23" t="s">
        <v>1037</v>
      </c>
      <c r="C492" s="108">
        <f>ROUNDDOWN(YEARFRAC(AB492,AD492),0)</f>
        <v>9</v>
      </c>
      <c r="D492" s="31" t="s">
        <v>44</v>
      </c>
      <c r="E492" s="109"/>
      <c r="F492" s="109"/>
      <c r="G492" s="35">
        <v>88</v>
      </c>
      <c r="H492" s="35"/>
      <c r="I492" s="35"/>
      <c r="J492" s="35"/>
      <c r="K492" s="13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0">
        <f t="shared" si="64"/>
        <v>88</v>
      </c>
      <c r="AA492" s="110">
        <f t="shared" si="65"/>
        <v>1</v>
      </c>
      <c r="AB492" s="15">
        <v>40349</v>
      </c>
      <c r="AD492" s="1">
        <v>43739</v>
      </c>
      <c r="AE492" s="3"/>
      <c r="AF492" s="3"/>
      <c r="AG492" s="3"/>
    </row>
    <row r="493" spans="1:33" ht="20.100000000000001" customHeight="1">
      <c r="A493" s="23" t="s">
        <v>913</v>
      </c>
      <c r="B493" s="23" t="s">
        <v>495</v>
      </c>
      <c r="C493" s="108">
        <f>ROUNDDOWN(YEARFRAC(AB493,AD493),0)</f>
        <v>9</v>
      </c>
      <c r="D493" s="31" t="s">
        <v>44</v>
      </c>
      <c r="E493" s="109"/>
      <c r="F493" s="109"/>
      <c r="G493" s="35"/>
      <c r="H493" s="35"/>
      <c r="I493" s="35"/>
      <c r="J493" s="35"/>
      <c r="K493" s="13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>
        <v>38</v>
      </c>
      <c r="Y493" s="35"/>
      <c r="Z493" s="30">
        <f t="shared" si="64"/>
        <v>38</v>
      </c>
      <c r="AA493" s="110">
        <f t="shared" si="65"/>
        <v>1</v>
      </c>
      <c r="AB493" s="15">
        <v>40108</v>
      </c>
      <c r="AD493" s="1">
        <v>43739</v>
      </c>
      <c r="AE493" s="3"/>
      <c r="AF493" s="3"/>
      <c r="AG493" s="3"/>
    </row>
    <row r="494" spans="1:33" ht="20.100000000000001" customHeight="1">
      <c r="A494" s="23" t="s">
        <v>215</v>
      </c>
      <c r="B494" s="23" t="s">
        <v>41</v>
      </c>
      <c r="C494" s="108">
        <f>ROUNDDOWN(YEARFRAC(AB494,AD494),0)</f>
        <v>9</v>
      </c>
      <c r="D494" s="23" t="s">
        <v>261</v>
      </c>
      <c r="E494" s="115"/>
      <c r="F494" s="115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>
        <v>33</v>
      </c>
      <c r="V494" s="13"/>
      <c r="W494" s="13"/>
      <c r="X494" s="13"/>
      <c r="Y494" s="13"/>
      <c r="Z494" s="30">
        <f t="shared" si="64"/>
        <v>33</v>
      </c>
      <c r="AA494" s="110">
        <f t="shared" si="65"/>
        <v>1</v>
      </c>
      <c r="AB494" s="15">
        <v>40446</v>
      </c>
      <c r="AC494" s="3"/>
      <c r="AD494" s="1">
        <v>43739</v>
      </c>
      <c r="AE494" s="21"/>
    </row>
    <row r="495" spans="1:33" s="2" customFormat="1" ht="20.100000000000001" hidden="1" customHeight="1">
      <c r="A495" t="s">
        <v>455</v>
      </c>
      <c r="B495" t="s">
        <v>456</v>
      </c>
      <c r="C495" s="108">
        <f t="shared" si="63"/>
        <v>10</v>
      </c>
      <c r="D495" t="s">
        <v>44</v>
      </c>
      <c r="E495" s="115"/>
      <c r="F495" s="115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30">
        <f t="shared" si="64"/>
        <v>0</v>
      </c>
      <c r="AA495" s="110">
        <f t="shared" si="65"/>
        <v>0</v>
      </c>
      <c r="AB495" s="15">
        <v>40031</v>
      </c>
      <c r="AC495"/>
      <c r="AD495" s="1">
        <v>43739</v>
      </c>
      <c r="AE495" s="20"/>
    </row>
    <row r="496" spans="1:33" ht="20.100000000000001" customHeight="1">
      <c r="A496" s="2" t="s">
        <v>1426</v>
      </c>
      <c r="B496" s="10"/>
      <c r="C496" s="9"/>
      <c r="D496" s="9"/>
      <c r="E496" s="115"/>
      <c r="F496" s="115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4"/>
      <c r="AA496" s="34"/>
      <c r="AB496" s="2"/>
      <c r="AD496" s="1">
        <v>43739</v>
      </c>
      <c r="AE496" s="20"/>
    </row>
    <row r="497" spans="1:33" s="2" customFormat="1" ht="20.100000000000001" customHeight="1">
      <c r="A497" s="23" t="s">
        <v>1235</v>
      </c>
      <c r="B497" s="23" t="s">
        <v>258</v>
      </c>
      <c r="C497" s="108">
        <f t="shared" ref="C497:C523" si="66">ROUNDDOWN(YEARFRAC(AB497,AD497),0)</f>
        <v>10</v>
      </c>
      <c r="D497" s="23" t="s">
        <v>44</v>
      </c>
      <c r="E497" s="115"/>
      <c r="F497" s="115"/>
      <c r="G497" s="57">
        <v>29</v>
      </c>
      <c r="H497" s="13">
        <v>43</v>
      </c>
      <c r="I497" s="13">
        <v>88</v>
      </c>
      <c r="J497" s="13"/>
      <c r="K497" s="13">
        <v>35</v>
      </c>
      <c r="L497" s="13">
        <v>90</v>
      </c>
      <c r="M497" s="13">
        <v>45</v>
      </c>
      <c r="N497" s="13">
        <v>44</v>
      </c>
      <c r="O497" s="13">
        <v>63</v>
      </c>
      <c r="P497" s="13"/>
      <c r="Q497" s="13">
        <v>63</v>
      </c>
      <c r="R497" s="13">
        <v>65</v>
      </c>
      <c r="S497" s="13">
        <v>57</v>
      </c>
      <c r="T497" s="13"/>
      <c r="U497" s="13">
        <v>63</v>
      </c>
      <c r="V497" s="13">
        <v>63</v>
      </c>
      <c r="W497" s="13">
        <v>67</v>
      </c>
      <c r="X497" s="13">
        <v>32</v>
      </c>
      <c r="Y497" s="13"/>
      <c r="Z497" s="30">
        <f t="shared" ref="Z497:Z523" si="67">SUM(E497:Y497)</f>
        <v>847</v>
      </c>
      <c r="AA497" s="110">
        <f t="shared" ref="AA497:AA523" si="68">COUNTIF(E497:Y497,"&gt;0")</f>
        <v>15</v>
      </c>
      <c r="AB497" s="15">
        <v>40001</v>
      </c>
      <c r="AC497" s="3"/>
      <c r="AD497" s="1">
        <v>43739</v>
      </c>
      <c r="AE497" s="21"/>
      <c r="AF497"/>
      <c r="AG497"/>
    </row>
    <row r="498" spans="1:33" s="2" customFormat="1" ht="20.100000000000001" customHeight="1">
      <c r="A498" s="23" t="s">
        <v>529</v>
      </c>
      <c r="B498" s="23" t="s">
        <v>443</v>
      </c>
      <c r="C498" s="108">
        <f t="shared" si="66"/>
        <v>10</v>
      </c>
      <c r="D498" s="23" t="s">
        <v>44</v>
      </c>
      <c r="E498" s="115"/>
      <c r="F498" s="115"/>
      <c r="G498" s="13">
        <v>4</v>
      </c>
      <c r="H498" s="57">
        <v>53</v>
      </c>
      <c r="I498" s="57">
        <v>106</v>
      </c>
      <c r="J498" s="57">
        <v>55</v>
      </c>
      <c r="K498" s="13">
        <v>63</v>
      </c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30">
        <f t="shared" si="67"/>
        <v>281</v>
      </c>
      <c r="AA498" s="110">
        <f t="shared" si="68"/>
        <v>5</v>
      </c>
      <c r="AB498" s="15">
        <v>39806</v>
      </c>
      <c r="AC498"/>
      <c r="AD498" s="1">
        <v>43739</v>
      </c>
      <c r="AE498" s="20"/>
    </row>
    <row r="499" spans="1:33" ht="20.100000000000001" customHeight="1">
      <c r="A499" s="23" t="s">
        <v>859</v>
      </c>
      <c r="B499" s="23" t="s">
        <v>337</v>
      </c>
      <c r="C499" s="108">
        <f t="shared" si="66"/>
        <v>10</v>
      </c>
      <c r="D499" t="s">
        <v>44</v>
      </c>
      <c r="E499" s="115"/>
      <c r="F499" s="115"/>
      <c r="G499" s="13"/>
      <c r="H499" s="13"/>
      <c r="I499" s="13">
        <v>66</v>
      </c>
      <c r="J499" s="13"/>
      <c r="K499" s="13"/>
      <c r="L499" s="13"/>
      <c r="M499" s="13"/>
      <c r="N499" s="13"/>
      <c r="O499" s="13"/>
      <c r="P499" s="13"/>
      <c r="Q499" s="13"/>
      <c r="R499" s="13"/>
      <c r="S499" s="13">
        <v>37</v>
      </c>
      <c r="T499" s="13">
        <v>83</v>
      </c>
      <c r="U499" s="13"/>
      <c r="V499" s="13"/>
      <c r="W499" s="13"/>
      <c r="X499" s="13"/>
      <c r="Y499" s="13"/>
      <c r="Z499" s="30">
        <f t="shared" si="67"/>
        <v>186</v>
      </c>
      <c r="AA499" s="110">
        <f t="shared" si="68"/>
        <v>3</v>
      </c>
      <c r="AB499" s="1">
        <v>39855</v>
      </c>
      <c r="AC499" s="3"/>
      <c r="AD499" s="1">
        <v>43739</v>
      </c>
      <c r="AE499" s="21"/>
    </row>
    <row r="500" spans="1:33" ht="19.5" customHeight="1">
      <c r="A500" s="23" t="s">
        <v>279</v>
      </c>
      <c r="B500" s="23" t="s">
        <v>276</v>
      </c>
      <c r="C500" s="108">
        <f t="shared" si="66"/>
        <v>10</v>
      </c>
      <c r="D500" t="s">
        <v>44</v>
      </c>
      <c r="E500" s="115"/>
      <c r="F500" s="115"/>
      <c r="G500" s="13"/>
      <c r="H500" s="13"/>
      <c r="I500" s="13">
        <v>68</v>
      </c>
      <c r="J500" s="13"/>
      <c r="K500" s="13"/>
      <c r="L500" s="13">
        <v>70</v>
      </c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30">
        <f t="shared" si="67"/>
        <v>138</v>
      </c>
      <c r="AA500" s="110">
        <f t="shared" si="68"/>
        <v>2</v>
      </c>
      <c r="AB500" s="15">
        <v>40075</v>
      </c>
      <c r="AD500" s="1">
        <v>43739</v>
      </c>
      <c r="AE500" s="21"/>
    </row>
    <row r="501" spans="1:33" s="2" customFormat="1" ht="20.100000000000001" customHeight="1">
      <c r="A501" s="23" t="s">
        <v>959</v>
      </c>
      <c r="B501" s="23" t="s">
        <v>200</v>
      </c>
      <c r="C501" s="108">
        <f t="shared" si="66"/>
        <v>10</v>
      </c>
      <c r="D501" t="s">
        <v>44</v>
      </c>
      <c r="E501" s="115"/>
      <c r="F501" s="115"/>
      <c r="G501" s="13"/>
      <c r="H501" s="13"/>
      <c r="I501" s="13">
        <v>86</v>
      </c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30">
        <f t="shared" si="67"/>
        <v>86</v>
      </c>
      <c r="AA501" s="110">
        <f t="shared" si="68"/>
        <v>1</v>
      </c>
      <c r="AB501" s="1">
        <v>39726</v>
      </c>
      <c r="AC501" s="3"/>
      <c r="AD501" s="1">
        <v>43739</v>
      </c>
      <c r="AE501" s="21"/>
      <c r="AF501"/>
      <c r="AG501"/>
    </row>
    <row r="502" spans="1:33" s="2" customFormat="1" ht="20.100000000000001" customHeight="1">
      <c r="A502" s="23" t="s">
        <v>720</v>
      </c>
      <c r="B502" s="23" t="s">
        <v>1069</v>
      </c>
      <c r="C502" s="108">
        <f>ROUNDDOWN(YEARFRAC(AB502,AD502),0)</f>
        <v>10</v>
      </c>
      <c r="D502" s="23" t="s">
        <v>44</v>
      </c>
      <c r="E502" s="115"/>
      <c r="F502" s="115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>
        <v>47</v>
      </c>
      <c r="Y502" s="13"/>
      <c r="Z502" s="30">
        <f>SUM(E502:Y502)</f>
        <v>47</v>
      </c>
      <c r="AA502" s="110">
        <f>COUNTIF(E502:Y502,"&gt;0")</f>
        <v>1</v>
      </c>
      <c r="AB502" s="15">
        <v>39906</v>
      </c>
      <c r="AC502" s="3"/>
      <c r="AD502" s="1">
        <v>43739</v>
      </c>
      <c r="AE502" s="21"/>
      <c r="AF502"/>
      <c r="AG502"/>
    </row>
    <row r="503" spans="1:33" ht="20.100000000000001" hidden="1" customHeight="1">
      <c r="A503" t="s">
        <v>25</v>
      </c>
      <c r="B503" t="s">
        <v>180</v>
      </c>
      <c r="C503" s="108">
        <f t="shared" si="66"/>
        <v>10</v>
      </c>
      <c r="D503" t="s">
        <v>44</v>
      </c>
      <c r="E503" s="115"/>
      <c r="F503" s="115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30">
        <f t="shared" si="67"/>
        <v>0</v>
      </c>
      <c r="AA503" s="110">
        <f t="shared" si="68"/>
        <v>0</v>
      </c>
      <c r="AB503" s="15">
        <v>39998</v>
      </c>
      <c r="AD503" s="1">
        <v>43739</v>
      </c>
      <c r="AE503" s="20" t="s">
        <v>303</v>
      </c>
      <c r="AF503" s="2"/>
      <c r="AG503" s="2"/>
    </row>
    <row r="504" spans="1:33" ht="20.100000000000001" hidden="1" customHeight="1">
      <c r="A504" t="s">
        <v>365</v>
      </c>
      <c r="B504" t="s">
        <v>80</v>
      </c>
      <c r="C504" s="108">
        <f t="shared" si="66"/>
        <v>10</v>
      </c>
      <c r="D504" t="s">
        <v>261</v>
      </c>
      <c r="E504" s="115"/>
      <c r="F504" s="115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30">
        <f t="shared" si="67"/>
        <v>0</v>
      </c>
      <c r="AA504" s="110">
        <f t="shared" si="68"/>
        <v>0</v>
      </c>
      <c r="AB504" s="15">
        <v>39775</v>
      </c>
      <c r="AD504" s="1">
        <v>43739</v>
      </c>
      <c r="AE504" s="20"/>
      <c r="AF504" s="2"/>
      <c r="AG504" s="2"/>
    </row>
    <row r="505" spans="1:33" s="2" customFormat="1" ht="20.100000000000001" hidden="1" customHeight="1">
      <c r="A505" s="23" t="s">
        <v>1143</v>
      </c>
      <c r="B505" s="23" t="s">
        <v>498</v>
      </c>
      <c r="C505" s="108">
        <f t="shared" si="66"/>
        <v>10</v>
      </c>
      <c r="D505" s="31" t="s">
        <v>44</v>
      </c>
      <c r="E505" s="109"/>
      <c r="F505" s="109"/>
      <c r="G505" s="35"/>
      <c r="H505" s="35"/>
      <c r="I505" s="35"/>
      <c r="J505" s="35"/>
      <c r="K505" s="13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0">
        <f t="shared" si="67"/>
        <v>0</v>
      </c>
      <c r="AA505" s="110">
        <f t="shared" si="68"/>
        <v>0</v>
      </c>
      <c r="AB505" s="15">
        <v>39993</v>
      </c>
      <c r="AC505"/>
      <c r="AD505" s="1">
        <v>43739</v>
      </c>
      <c r="AE505" s="3"/>
      <c r="AF505" s="3"/>
      <c r="AG505" s="3"/>
    </row>
    <row r="506" spans="1:33" ht="19.5" hidden="1" customHeight="1">
      <c r="A506" s="23" t="s">
        <v>661</v>
      </c>
      <c r="B506" s="23" t="s">
        <v>215</v>
      </c>
      <c r="C506" s="108">
        <f t="shared" si="66"/>
        <v>10</v>
      </c>
      <c r="D506" s="23" t="s">
        <v>44</v>
      </c>
      <c r="E506" s="115"/>
      <c r="F506" s="115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30">
        <f t="shared" si="67"/>
        <v>0</v>
      </c>
      <c r="AA506" s="110">
        <f t="shared" si="68"/>
        <v>0</v>
      </c>
      <c r="AB506" s="1">
        <v>40044</v>
      </c>
      <c r="AC506" s="3"/>
      <c r="AD506" s="1">
        <v>43739</v>
      </c>
      <c r="AE506" s="21"/>
    </row>
    <row r="507" spans="1:33" ht="20.100000000000001" hidden="1" customHeight="1">
      <c r="A507" s="23" t="s">
        <v>882</v>
      </c>
      <c r="B507" s="23" t="s">
        <v>41</v>
      </c>
      <c r="C507" s="108">
        <f t="shared" si="66"/>
        <v>10</v>
      </c>
      <c r="D507" s="31" t="s">
        <v>44</v>
      </c>
      <c r="E507" s="109"/>
      <c r="F507" s="109"/>
      <c r="G507" s="35"/>
      <c r="H507" s="35"/>
      <c r="I507" s="35"/>
      <c r="J507" s="35"/>
      <c r="K507" s="13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0">
        <f t="shared" si="67"/>
        <v>0</v>
      </c>
      <c r="AA507" s="110">
        <f t="shared" si="68"/>
        <v>0</v>
      </c>
      <c r="AB507" s="15">
        <v>40077</v>
      </c>
      <c r="AC507" s="3"/>
      <c r="AD507" s="1">
        <v>43739</v>
      </c>
      <c r="AE507" s="3"/>
      <c r="AF507" s="3"/>
      <c r="AG507" s="3"/>
    </row>
    <row r="508" spans="1:33" s="2" customFormat="1" ht="20.100000000000001" hidden="1" customHeight="1">
      <c r="A508" s="23" t="s">
        <v>907</v>
      </c>
      <c r="B508" s="23" t="s">
        <v>909</v>
      </c>
      <c r="C508" s="108">
        <f t="shared" si="66"/>
        <v>10</v>
      </c>
      <c r="D508" s="23" t="s">
        <v>261</v>
      </c>
      <c r="E508" s="115"/>
      <c r="F508" s="115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30">
        <f t="shared" si="67"/>
        <v>0</v>
      </c>
      <c r="AA508" s="110">
        <f t="shared" si="68"/>
        <v>0</v>
      </c>
      <c r="AB508" s="15">
        <v>39813</v>
      </c>
      <c r="AC508"/>
      <c r="AD508" s="1">
        <v>43739</v>
      </c>
      <c r="AE508" s="20"/>
    </row>
    <row r="509" spans="1:33" s="2" customFormat="1" ht="20.100000000000001" hidden="1" customHeight="1">
      <c r="A509" s="23" t="s">
        <v>462</v>
      </c>
      <c r="B509" s="23" t="s">
        <v>534</v>
      </c>
      <c r="C509" s="108">
        <f t="shared" si="66"/>
        <v>10</v>
      </c>
      <c r="D509" s="23" t="s">
        <v>44</v>
      </c>
      <c r="E509" s="115"/>
      <c r="F509" s="115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30">
        <f t="shared" si="67"/>
        <v>0</v>
      </c>
      <c r="AA509" s="110">
        <f t="shared" si="68"/>
        <v>0</v>
      </c>
      <c r="AB509" s="15">
        <v>40010</v>
      </c>
      <c r="AC509" s="3"/>
      <c r="AD509" s="1">
        <v>43739</v>
      </c>
      <c r="AE509" s="21"/>
      <c r="AF509"/>
      <c r="AG509"/>
    </row>
    <row r="510" spans="1:33" ht="20.100000000000001" hidden="1" customHeight="1">
      <c r="A510" s="23" t="s">
        <v>978</v>
      </c>
      <c r="B510" s="23" t="s">
        <v>979</v>
      </c>
      <c r="C510" s="108">
        <f t="shared" si="66"/>
        <v>10</v>
      </c>
      <c r="D510" s="23" t="s">
        <v>44</v>
      </c>
      <c r="E510" s="115"/>
      <c r="F510" s="115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30">
        <f t="shared" si="67"/>
        <v>0</v>
      </c>
      <c r="AA510" s="110">
        <f t="shared" si="68"/>
        <v>0</v>
      </c>
      <c r="AB510" s="15">
        <v>39753</v>
      </c>
      <c r="AC510" s="3"/>
      <c r="AD510" s="1">
        <v>43739</v>
      </c>
      <c r="AE510" s="21"/>
    </row>
    <row r="511" spans="1:33" s="2" customFormat="1" ht="20.100000000000001" hidden="1" customHeight="1">
      <c r="A511" s="23" t="s">
        <v>688</v>
      </c>
      <c r="B511" s="23" t="s">
        <v>689</v>
      </c>
      <c r="C511" s="108">
        <f t="shared" si="66"/>
        <v>10</v>
      </c>
      <c r="D511" s="23" t="s">
        <v>44</v>
      </c>
      <c r="E511" s="115"/>
      <c r="F511" s="115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30">
        <f t="shared" si="67"/>
        <v>0</v>
      </c>
      <c r="AA511" s="110">
        <f t="shared" si="68"/>
        <v>0</v>
      </c>
      <c r="AB511" s="15">
        <v>39808</v>
      </c>
      <c r="AC511" s="3"/>
      <c r="AD511" s="1">
        <v>43739</v>
      </c>
      <c r="AE511" s="21"/>
      <c r="AF511"/>
      <c r="AG511"/>
    </row>
    <row r="512" spans="1:33" ht="20.100000000000001" hidden="1" customHeight="1">
      <c r="A512" s="23" t="s">
        <v>984</v>
      </c>
      <c r="B512" s="23" t="s">
        <v>158</v>
      </c>
      <c r="C512" s="108">
        <f t="shared" si="66"/>
        <v>10</v>
      </c>
      <c r="D512" s="23" t="s">
        <v>44</v>
      </c>
      <c r="E512" s="115"/>
      <c r="F512" s="115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30">
        <f t="shared" si="67"/>
        <v>0</v>
      </c>
      <c r="AA512" s="110">
        <f t="shared" si="68"/>
        <v>0</v>
      </c>
      <c r="AB512" s="15">
        <v>39827</v>
      </c>
      <c r="AC512" s="2"/>
      <c r="AD512" s="1">
        <v>43739</v>
      </c>
      <c r="AE512" s="20"/>
    </row>
    <row r="513" spans="1:33" s="2" customFormat="1" ht="20.100000000000001" hidden="1" customHeight="1">
      <c r="A513" s="23" t="s">
        <v>821</v>
      </c>
      <c r="B513" s="23" t="s">
        <v>460</v>
      </c>
      <c r="C513" s="108">
        <f t="shared" si="66"/>
        <v>10</v>
      </c>
      <c r="D513" s="23" t="s">
        <v>261</v>
      </c>
      <c r="E513" s="115"/>
      <c r="F513" s="115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30">
        <f t="shared" si="67"/>
        <v>0</v>
      </c>
      <c r="AA513" s="110">
        <f t="shared" si="68"/>
        <v>0</v>
      </c>
      <c r="AB513" s="15">
        <v>39915</v>
      </c>
      <c r="AD513" s="1">
        <v>43739</v>
      </c>
      <c r="AE513" s="20"/>
      <c r="AF513"/>
      <c r="AG513"/>
    </row>
    <row r="514" spans="1:33" s="2" customFormat="1" ht="20.100000000000001" hidden="1" customHeight="1">
      <c r="A514" s="23" t="s">
        <v>980</v>
      </c>
      <c r="B514" s="23" t="s">
        <v>390</v>
      </c>
      <c r="C514" s="108">
        <f t="shared" si="66"/>
        <v>10</v>
      </c>
      <c r="D514" s="23" t="s">
        <v>44</v>
      </c>
      <c r="E514" s="115"/>
      <c r="F514" s="115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30">
        <f t="shared" si="67"/>
        <v>0</v>
      </c>
      <c r="AA514" s="110">
        <f t="shared" si="68"/>
        <v>0</v>
      </c>
      <c r="AB514" s="15">
        <v>39861</v>
      </c>
      <c r="AC514" s="3"/>
      <c r="AD514" s="1">
        <v>43739</v>
      </c>
      <c r="AE514" s="21"/>
      <c r="AF514"/>
      <c r="AG514"/>
    </row>
    <row r="515" spans="1:33" s="2" customFormat="1" ht="20.100000000000001" hidden="1" customHeight="1">
      <c r="A515" t="s">
        <v>981</v>
      </c>
      <c r="B515" t="s">
        <v>258</v>
      </c>
      <c r="C515" s="108">
        <f t="shared" si="66"/>
        <v>10</v>
      </c>
      <c r="D515" t="s">
        <v>44</v>
      </c>
      <c r="E515" s="115"/>
      <c r="F515" s="115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30">
        <f t="shared" si="67"/>
        <v>0</v>
      </c>
      <c r="AA515" s="110">
        <f t="shared" si="68"/>
        <v>0</v>
      </c>
      <c r="AB515" s="15">
        <v>39832</v>
      </c>
      <c r="AD515" s="1">
        <v>43739</v>
      </c>
      <c r="AE515" s="20"/>
      <c r="AF515"/>
      <c r="AG515"/>
    </row>
    <row r="516" spans="1:33" s="2" customFormat="1" ht="20.100000000000001" hidden="1" customHeight="1">
      <c r="A516" t="s">
        <v>149</v>
      </c>
      <c r="B516" t="s">
        <v>337</v>
      </c>
      <c r="C516" s="108">
        <f t="shared" si="66"/>
        <v>10</v>
      </c>
      <c r="D516" t="s">
        <v>44</v>
      </c>
      <c r="E516" s="115"/>
      <c r="F516" s="115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30">
        <f t="shared" si="67"/>
        <v>0</v>
      </c>
      <c r="AA516" s="110">
        <f t="shared" si="68"/>
        <v>0</v>
      </c>
      <c r="AB516" s="15">
        <v>39838</v>
      </c>
      <c r="AD516" s="1">
        <v>43739</v>
      </c>
      <c r="AE516" s="20"/>
      <c r="AF516"/>
      <c r="AG516"/>
    </row>
    <row r="517" spans="1:33" s="2" customFormat="1" ht="20.100000000000001" hidden="1" customHeight="1">
      <c r="A517" t="s">
        <v>535</v>
      </c>
      <c r="B517" t="s">
        <v>542</v>
      </c>
      <c r="C517" s="108">
        <f t="shared" si="66"/>
        <v>10</v>
      </c>
      <c r="D517" t="s">
        <v>261</v>
      </c>
      <c r="E517" s="115"/>
      <c r="F517" s="115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30">
        <f t="shared" si="67"/>
        <v>0</v>
      </c>
      <c r="AA517" s="110">
        <f t="shared" si="68"/>
        <v>0</v>
      </c>
      <c r="AB517" s="15">
        <v>39847</v>
      </c>
      <c r="AD517" s="1">
        <v>43739</v>
      </c>
      <c r="AE517" s="20"/>
      <c r="AF517"/>
      <c r="AG517"/>
    </row>
    <row r="518" spans="1:33" s="2" customFormat="1" ht="20.100000000000001" hidden="1" customHeight="1">
      <c r="A518" s="23" t="s">
        <v>818</v>
      </c>
      <c r="B518" s="23" t="s">
        <v>449</v>
      </c>
      <c r="C518" s="108">
        <f t="shared" si="66"/>
        <v>10</v>
      </c>
      <c r="D518" s="23" t="s">
        <v>261</v>
      </c>
      <c r="E518" s="115"/>
      <c r="F518" s="115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30">
        <f t="shared" si="67"/>
        <v>0</v>
      </c>
      <c r="AA518" s="110">
        <f t="shared" si="68"/>
        <v>0</v>
      </c>
      <c r="AB518" s="15">
        <v>39928</v>
      </c>
      <c r="AD518" s="1">
        <v>43739</v>
      </c>
      <c r="AE518" s="20"/>
      <c r="AF518"/>
      <c r="AG518"/>
    </row>
    <row r="519" spans="1:33" s="2" customFormat="1" ht="20.100000000000001" hidden="1" customHeight="1">
      <c r="A519" s="23" t="s">
        <v>520</v>
      </c>
      <c r="B519" s="23" t="s">
        <v>26</v>
      </c>
      <c r="C519" s="108">
        <f t="shared" si="66"/>
        <v>10</v>
      </c>
      <c r="D519" s="23" t="s">
        <v>261</v>
      </c>
      <c r="E519" s="115"/>
      <c r="F519" s="115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30">
        <f t="shared" si="67"/>
        <v>0</v>
      </c>
      <c r="AA519" s="110">
        <f t="shared" si="68"/>
        <v>0</v>
      </c>
      <c r="AB519" s="15">
        <v>39952</v>
      </c>
      <c r="AD519" s="1">
        <v>43739</v>
      </c>
      <c r="AE519" s="20"/>
      <c r="AF519"/>
      <c r="AG519"/>
    </row>
    <row r="520" spans="1:33" s="2" customFormat="1" ht="20.100000000000001" hidden="1" customHeight="1">
      <c r="A520" s="23" t="s">
        <v>508</v>
      </c>
      <c r="B520" s="23" t="s">
        <v>16</v>
      </c>
      <c r="C520" s="108">
        <f t="shared" si="66"/>
        <v>10</v>
      </c>
      <c r="D520" s="23" t="s">
        <v>261</v>
      </c>
      <c r="E520" s="115"/>
      <c r="F520" s="115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30">
        <f t="shared" si="67"/>
        <v>0</v>
      </c>
      <c r="AA520" s="110">
        <f t="shared" si="68"/>
        <v>0</v>
      </c>
      <c r="AB520" s="15">
        <v>39888</v>
      </c>
      <c r="AC520"/>
      <c r="AD520" s="1">
        <v>43739</v>
      </c>
      <c r="AE520" s="20"/>
    </row>
    <row r="521" spans="1:33" s="2" customFormat="1" ht="20.100000000000001" hidden="1" customHeight="1">
      <c r="A521" s="23" t="s">
        <v>1079</v>
      </c>
      <c r="B521" s="23" t="s">
        <v>965</v>
      </c>
      <c r="C521" s="108">
        <f t="shared" si="66"/>
        <v>10</v>
      </c>
      <c r="D521" s="23" t="s">
        <v>44</v>
      </c>
      <c r="E521" s="115"/>
      <c r="F521" s="115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30">
        <f t="shared" si="67"/>
        <v>0</v>
      </c>
      <c r="AA521" s="110">
        <f t="shared" si="68"/>
        <v>0</v>
      </c>
      <c r="AB521" s="1">
        <v>40007</v>
      </c>
      <c r="AC521" s="3"/>
      <c r="AD521" s="1">
        <v>43739</v>
      </c>
      <c r="AE521" s="21"/>
      <c r="AF521"/>
      <c r="AG521"/>
    </row>
    <row r="522" spans="1:33" s="2" customFormat="1" ht="20.100000000000001" hidden="1" customHeight="1">
      <c r="A522" s="23" t="s">
        <v>383</v>
      </c>
      <c r="B522" s="23" t="s">
        <v>90</v>
      </c>
      <c r="C522" s="108">
        <f t="shared" si="66"/>
        <v>10</v>
      </c>
      <c r="D522" s="23" t="s">
        <v>44</v>
      </c>
      <c r="E522" s="115"/>
      <c r="F522" s="115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30">
        <f t="shared" si="67"/>
        <v>0</v>
      </c>
      <c r="AA522" s="110">
        <f t="shared" si="68"/>
        <v>0</v>
      </c>
      <c r="AB522" s="1">
        <v>39740</v>
      </c>
      <c r="AC522" s="3"/>
      <c r="AD522" s="1">
        <v>43739</v>
      </c>
      <c r="AE522" s="21"/>
      <c r="AF522"/>
      <c r="AG522"/>
    </row>
    <row r="523" spans="1:33" s="2" customFormat="1" ht="20.100000000000001" hidden="1" customHeight="1">
      <c r="A523" s="23" t="s">
        <v>1070</v>
      </c>
      <c r="B523" s="23" t="s">
        <v>45</v>
      </c>
      <c r="C523" s="108">
        <f t="shared" si="66"/>
        <v>10</v>
      </c>
      <c r="D523" s="23" t="s">
        <v>44</v>
      </c>
      <c r="E523" s="115"/>
      <c r="F523" s="115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30">
        <f t="shared" si="67"/>
        <v>0</v>
      </c>
      <c r="AA523" s="110">
        <f t="shared" si="68"/>
        <v>0</v>
      </c>
      <c r="AB523" s="15">
        <v>40023</v>
      </c>
      <c r="AC523" s="3"/>
      <c r="AD523" s="1">
        <v>43739</v>
      </c>
      <c r="AE523" s="21"/>
      <c r="AF523"/>
      <c r="AG523"/>
    </row>
    <row r="524" spans="1:33" ht="20.100000000000001" customHeight="1">
      <c r="A524" s="2" t="s">
        <v>239</v>
      </c>
      <c r="B524" s="2"/>
      <c r="C524" s="9"/>
      <c r="D524" s="9"/>
      <c r="E524" s="115"/>
      <c r="F524" s="115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4"/>
      <c r="AA524" s="34"/>
      <c r="AB524" s="2"/>
      <c r="AC524" s="2"/>
      <c r="AD524" s="1">
        <v>43739</v>
      </c>
      <c r="AE524" s="20"/>
    </row>
    <row r="525" spans="1:33" s="2" customFormat="1" ht="20.100000000000001" customHeight="1">
      <c r="A525" s="23" t="s">
        <v>1129</v>
      </c>
      <c r="B525" s="23" t="s">
        <v>1130</v>
      </c>
      <c r="C525" s="108">
        <f t="shared" ref="C525:C548" si="69">ROUNDDOWN(YEARFRAC(AB525,AD525),0)</f>
        <v>11</v>
      </c>
      <c r="D525" s="23" t="s">
        <v>44</v>
      </c>
      <c r="E525" s="115"/>
      <c r="F525" s="115"/>
      <c r="G525" s="57">
        <v>28</v>
      </c>
      <c r="H525" s="13">
        <v>24</v>
      </c>
      <c r="I525" s="57">
        <v>60</v>
      </c>
      <c r="J525" s="13">
        <v>30</v>
      </c>
      <c r="K525" s="13"/>
      <c r="L525" s="13"/>
      <c r="M525" s="13"/>
      <c r="N525" s="13"/>
      <c r="O525" s="13"/>
      <c r="P525" s="13"/>
      <c r="Q525" s="13"/>
      <c r="R525" s="13">
        <v>55</v>
      </c>
      <c r="S525" s="13">
        <v>4</v>
      </c>
      <c r="T525" s="13">
        <v>63</v>
      </c>
      <c r="U525" s="13"/>
      <c r="V525" s="13">
        <v>4</v>
      </c>
      <c r="W525" s="13">
        <v>7</v>
      </c>
      <c r="X525" s="13">
        <v>7</v>
      </c>
      <c r="Y525" s="13"/>
      <c r="Z525" s="30">
        <f t="shared" ref="Z525:Z548" si="70">SUM(E525:Y525)</f>
        <v>282</v>
      </c>
      <c r="AA525" s="110">
        <f t="shared" ref="AA525:AA548" si="71">COUNTIF(E525:Y525,"&gt;0")</f>
        <v>10</v>
      </c>
      <c r="AB525" s="1">
        <v>39625</v>
      </c>
      <c r="AC525" s="3"/>
      <c r="AD525" s="1">
        <v>43739</v>
      </c>
      <c r="AE525" s="21"/>
      <c r="AF525"/>
      <c r="AG525"/>
    </row>
    <row r="526" spans="1:33" ht="20.100000000000001" customHeight="1">
      <c r="A526" s="23" t="s">
        <v>493</v>
      </c>
      <c r="B526" s="23" t="s">
        <v>965</v>
      </c>
      <c r="C526" s="108">
        <f t="shared" si="69"/>
        <v>11</v>
      </c>
      <c r="D526" s="23" t="s">
        <v>44</v>
      </c>
      <c r="E526" s="115"/>
      <c r="F526" s="115"/>
      <c r="G526" s="13"/>
      <c r="H526" s="13"/>
      <c r="I526" s="13"/>
      <c r="J526" s="13"/>
      <c r="K526" s="13"/>
      <c r="L526" s="13">
        <v>36</v>
      </c>
      <c r="M526" s="57">
        <v>31</v>
      </c>
      <c r="N526" s="57">
        <v>29</v>
      </c>
      <c r="O526" s="13"/>
      <c r="P526" s="13"/>
      <c r="Q526" s="13"/>
      <c r="R526" s="13"/>
      <c r="S526" s="13"/>
      <c r="T526" s="13"/>
      <c r="U526" s="13">
        <v>83</v>
      </c>
      <c r="V526" s="13"/>
      <c r="W526" s="13">
        <v>47</v>
      </c>
      <c r="X526" s="13">
        <v>22</v>
      </c>
      <c r="Y526" s="13"/>
      <c r="Z526" s="30">
        <f t="shared" si="70"/>
        <v>248</v>
      </c>
      <c r="AA526" s="110">
        <f t="shared" si="71"/>
        <v>6</v>
      </c>
      <c r="AB526" s="1">
        <v>39378</v>
      </c>
      <c r="AC526" s="3"/>
      <c r="AD526" s="1">
        <v>43739</v>
      </c>
      <c r="AE526" s="21"/>
    </row>
    <row r="527" spans="1:33" ht="20.100000000000001" customHeight="1">
      <c r="A527" s="23" t="s">
        <v>887</v>
      </c>
      <c r="B527" s="23" t="s">
        <v>141</v>
      </c>
      <c r="C527" s="108">
        <f t="shared" si="69"/>
        <v>11</v>
      </c>
      <c r="D527" s="23" t="s">
        <v>1427</v>
      </c>
      <c r="E527" s="115"/>
      <c r="F527" s="115"/>
      <c r="G527" s="13">
        <v>34</v>
      </c>
      <c r="H527" s="13">
        <v>37</v>
      </c>
      <c r="I527" s="13"/>
      <c r="J527" s="13">
        <v>27</v>
      </c>
      <c r="K527" s="13"/>
      <c r="L527" s="13"/>
      <c r="M527" s="13"/>
      <c r="N527" s="13">
        <v>43</v>
      </c>
      <c r="O527" s="13"/>
      <c r="P527" s="13"/>
      <c r="Q527" s="13">
        <v>83</v>
      </c>
      <c r="R527" s="13"/>
      <c r="S527" s="13"/>
      <c r="T527" s="13"/>
      <c r="U527" s="13"/>
      <c r="V527" s="13"/>
      <c r="W527" s="13"/>
      <c r="X527" s="13"/>
      <c r="Y527" s="13"/>
      <c r="Z527" s="30">
        <f t="shared" si="70"/>
        <v>224</v>
      </c>
      <c r="AA527" s="110">
        <f t="shared" si="71"/>
        <v>5</v>
      </c>
      <c r="AB527" s="1">
        <v>39408</v>
      </c>
      <c r="AC527" s="3"/>
      <c r="AD527" s="1">
        <v>43739</v>
      </c>
      <c r="AE527" s="21"/>
    </row>
    <row r="528" spans="1:33" ht="20.100000000000001" customHeight="1">
      <c r="A528" t="s">
        <v>87</v>
      </c>
      <c r="B528" t="s">
        <v>583</v>
      </c>
      <c r="C528" s="108">
        <f t="shared" si="69"/>
        <v>11</v>
      </c>
      <c r="D528" t="s">
        <v>44</v>
      </c>
      <c r="E528" s="115"/>
      <c r="F528" s="115"/>
      <c r="G528" s="13"/>
      <c r="H528" s="13"/>
      <c r="I528" s="13">
        <v>88</v>
      </c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>
        <v>44</v>
      </c>
      <c r="W528" s="13">
        <v>37</v>
      </c>
      <c r="X528" s="13"/>
      <c r="Y528" s="13"/>
      <c r="Z528" s="30">
        <f t="shared" si="70"/>
        <v>169</v>
      </c>
      <c r="AA528" s="110">
        <f t="shared" si="71"/>
        <v>3</v>
      </c>
      <c r="AB528" s="15">
        <v>39584</v>
      </c>
      <c r="AD528" s="1">
        <v>43739</v>
      </c>
      <c r="AE528" s="20"/>
    </row>
    <row r="529" spans="1:33" ht="20.100000000000001" customHeight="1">
      <c r="A529" t="s">
        <v>369</v>
      </c>
      <c r="B529" t="s">
        <v>370</v>
      </c>
      <c r="C529" s="108">
        <f t="shared" si="69"/>
        <v>11</v>
      </c>
      <c r="D529" t="s">
        <v>261</v>
      </c>
      <c r="E529" s="115"/>
      <c r="F529" s="115"/>
      <c r="G529" s="13"/>
      <c r="H529" s="13"/>
      <c r="I529" s="13">
        <v>68</v>
      </c>
      <c r="J529" s="13"/>
      <c r="K529" s="13"/>
      <c r="L529" s="13"/>
      <c r="M529" s="13"/>
      <c r="N529" s="13"/>
      <c r="O529" s="13"/>
      <c r="P529" s="13">
        <v>4</v>
      </c>
      <c r="Q529" s="13"/>
      <c r="R529" s="13"/>
      <c r="S529" s="13">
        <v>34</v>
      </c>
      <c r="T529" s="13"/>
      <c r="U529" s="13"/>
      <c r="V529" s="13">
        <v>34</v>
      </c>
      <c r="W529" s="13"/>
      <c r="X529" s="13"/>
      <c r="Y529" s="13"/>
      <c r="Z529" s="30">
        <f t="shared" si="70"/>
        <v>140</v>
      </c>
      <c r="AA529" s="110">
        <f t="shared" si="71"/>
        <v>4</v>
      </c>
      <c r="AB529" s="15">
        <v>39483</v>
      </c>
      <c r="AD529" s="1">
        <v>43739</v>
      </c>
      <c r="AE529" s="20"/>
    </row>
    <row r="530" spans="1:33" ht="20.100000000000001" customHeight="1">
      <c r="A530" t="s">
        <v>604</v>
      </c>
      <c r="B530" t="s">
        <v>779</v>
      </c>
      <c r="C530" s="108">
        <f t="shared" si="69"/>
        <v>11</v>
      </c>
      <c r="D530" t="s">
        <v>44</v>
      </c>
      <c r="E530" s="115"/>
      <c r="F530" s="115"/>
      <c r="G530" s="13">
        <v>44</v>
      </c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30">
        <f t="shared" si="70"/>
        <v>44</v>
      </c>
      <c r="AA530" s="110">
        <f t="shared" si="71"/>
        <v>1</v>
      </c>
      <c r="AB530" s="1">
        <v>39491</v>
      </c>
      <c r="AD530" s="1">
        <v>43739</v>
      </c>
      <c r="AE530" s="20"/>
    </row>
    <row r="531" spans="1:33" ht="20.100000000000001" customHeight="1">
      <c r="A531" t="s">
        <v>1329</v>
      </c>
      <c r="B531" t="s">
        <v>38</v>
      </c>
      <c r="C531" s="108">
        <f t="shared" si="69"/>
        <v>11</v>
      </c>
      <c r="D531" t="s">
        <v>44</v>
      </c>
      <c r="E531" s="115"/>
      <c r="F531" s="115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>
        <v>27</v>
      </c>
      <c r="Y531" s="13"/>
      <c r="Z531" s="30">
        <f t="shared" ref="Z531" si="72">SUM(E531:Y531)</f>
        <v>27</v>
      </c>
      <c r="AA531" s="110">
        <f t="shared" si="71"/>
        <v>1</v>
      </c>
      <c r="AB531" s="1">
        <v>39384</v>
      </c>
      <c r="AD531" s="1">
        <v>43739</v>
      </c>
      <c r="AE531" s="20"/>
    </row>
    <row r="532" spans="1:33" s="2" customFormat="1" ht="20.100000000000001" customHeight="1">
      <c r="A532" t="s">
        <v>1168</v>
      </c>
      <c r="B532" t="s">
        <v>118</v>
      </c>
      <c r="C532" s="108">
        <f t="shared" si="69"/>
        <v>11</v>
      </c>
      <c r="D532" t="s">
        <v>44</v>
      </c>
      <c r="E532" s="115"/>
      <c r="F532" s="115"/>
      <c r="G532" s="13"/>
      <c r="H532" s="13"/>
      <c r="I532" s="13">
        <v>8</v>
      </c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30">
        <f t="shared" si="70"/>
        <v>8</v>
      </c>
      <c r="AA532" s="110">
        <f t="shared" si="71"/>
        <v>1</v>
      </c>
      <c r="AB532" s="15">
        <v>39494</v>
      </c>
      <c r="AC532"/>
      <c r="AD532" s="1">
        <v>43739</v>
      </c>
      <c r="AE532" s="20"/>
      <c r="AF532"/>
      <c r="AG532"/>
    </row>
    <row r="533" spans="1:33" ht="20.100000000000001" customHeight="1">
      <c r="A533" t="s">
        <v>558</v>
      </c>
      <c r="B533" t="s">
        <v>10</v>
      </c>
      <c r="C533" s="108">
        <f t="shared" si="69"/>
        <v>11</v>
      </c>
      <c r="D533" t="s">
        <v>44</v>
      </c>
      <c r="E533" s="115"/>
      <c r="F533" s="115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>
        <v>5</v>
      </c>
      <c r="S533" s="13"/>
      <c r="T533" s="13"/>
      <c r="U533" s="13"/>
      <c r="V533" s="13"/>
      <c r="W533" s="13"/>
      <c r="X533" s="13"/>
      <c r="Y533" s="13"/>
      <c r="Z533" s="30">
        <f t="shared" si="70"/>
        <v>5</v>
      </c>
      <c r="AA533" s="110">
        <f t="shared" si="71"/>
        <v>1</v>
      </c>
      <c r="AB533" s="15">
        <v>39619</v>
      </c>
      <c r="AD533" s="1">
        <v>43739</v>
      </c>
      <c r="AE533" s="20"/>
    </row>
    <row r="534" spans="1:33" ht="20.100000000000001" hidden="1" customHeight="1">
      <c r="A534" t="s">
        <v>963</v>
      </c>
      <c r="B534" t="s">
        <v>964</v>
      </c>
      <c r="C534" s="108">
        <f t="shared" si="69"/>
        <v>11</v>
      </c>
      <c r="D534" t="s">
        <v>44</v>
      </c>
      <c r="E534" s="115"/>
      <c r="F534" s="115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30">
        <f t="shared" si="70"/>
        <v>0</v>
      </c>
      <c r="AA534" s="110">
        <f t="shared" si="71"/>
        <v>0</v>
      </c>
      <c r="AB534" s="15">
        <v>39388</v>
      </c>
      <c r="AD534" s="1">
        <v>43739</v>
      </c>
      <c r="AE534" s="20"/>
    </row>
    <row r="535" spans="1:33" s="2" customFormat="1" ht="20.100000000000001" hidden="1" customHeight="1">
      <c r="A535" s="23" t="s">
        <v>1220</v>
      </c>
      <c r="B535" s="23" t="s">
        <v>119</v>
      </c>
      <c r="C535" s="108">
        <f t="shared" si="69"/>
        <v>11</v>
      </c>
      <c r="D535" s="23" t="s">
        <v>44</v>
      </c>
      <c r="E535" s="115"/>
      <c r="F535" s="115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30">
        <f t="shared" si="70"/>
        <v>0</v>
      </c>
      <c r="AA535" s="110">
        <f t="shared" si="71"/>
        <v>0</v>
      </c>
      <c r="AB535" s="1">
        <v>39714</v>
      </c>
      <c r="AC535" s="3"/>
      <c r="AD535" s="1">
        <v>43739</v>
      </c>
      <c r="AE535" s="21"/>
      <c r="AF535"/>
      <c r="AG535"/>
    </row>
    <row r="536" spans="1:33" ht="20.100000000000001" hidden="1" customHeight="1">
      <c r="A536" t="s">
        <v>833</v>
      </c>
      <c r="B536" t="s">
        <v>835</v>
      </c>
      <c r="C536" s="108">
        <f t="shared" si="69"/>
        <v>11</v>
      </c>
      <c r="D536" t="s">
        <v>44</v>
      </c>
      <c r="E536" s="115"/>
      <c r="F536" s="115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30">
        <f t="shared" si="70"/>
        <v>0</v>
      </c>
      <c r="AA536" s="110">
        <f t="shared" si="71"/>
        <v>0</v>
      </c>
      <c r="AB536" s="15">
        <v>39685</v>
      </c>
      <c r="AD536" s="1">
        <v>43739</v>
      </c>
      <c r="AE536" s="20"/>
    </row>
    <row r="537" spans="1:33" ht="20.100000000000001" hidden="1" customHeight="1">
      <c r="A537" t="s">
        <v>647</v>
      </c>
      <c r="B537" t="s">
        <v>8</v>
      </c>
      <c r="C537" s="108">
        <f t="shared" si="69"/>
        <v>11</v>
      </c>
      <c r="D537" t="s">
        <v>44</v>
      </c>
      <c r="E537" s="115"/>
      <c r="F537" s="115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30">
        <f t="shared" si="70"/>
        <v>0</v>
      </c>
      <c r="AA537" s="110">
        <f t="shared" si="71"/>
        <v>0</v>
      </c>
      <c r="AB537" s="1">
        <v>39559</v>
      </c>
      <c r="AD537" s="1">
        <v>43739</v>
      </c>
      <c r="AE537" s="20"/>
    </row>
    <row r="538" spans="1:33" ht="20.100000000000001" hidden="1" customHeight="1">
      <c r="A538" s="23" t="s">
        <v>882</v>
      </c>
      <c r="B538" s="23" t="s">
        <v>221</v>
      </c>
      <c r="C538" s="108">
        <f t="shared" si="69"/>
        <v>11</v>
      </c>
      <c r="D538" s="23" t="s">
        <v>44</v>
      </c>
      <c r="E538" s="115"/>
      <c r="F538" s="115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30">
        <f t="shared" si="70"/>
        <v>0</v>
      </c>
      <c r="AA538" s="110">
        <f t="shared" si="71"/>
        <v>0</v>
      </c>
      <c r="AB538" s="15">
        <v>39437</v>
      </c>
      <c r="AC538" s="3"/>
      <c r="AD538" s="1">
        <v>43739</v>
      </c>
      <c r="AE538" s="21"/>
    </row>
    <row r="539" spans="1:33" ht="20.100000000000001" hidden="1" customHeight="1">
      <c r="A539" t="s">
        <v>422</v>
      </c>
      <c r="B539" t="s">
        <v>362</v>
      </c>
      <c r="C539" s="108">
        <f t="shared" si="69"/>
        <v>11</v>
      </c>
      <c r="D539" t="s">
        <v>261</v>
      </c>
      <c r="E539" s="115"/>
      <c r="F539" s="115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30">
        <f t="shared" si="70"/>
        <v>0</v>
      </c>
      <c r="AA539" s="110">
        <f t="shared" si="71"/>
        <v>0</v>
      </c>
      <c r="AB539" s="15">
        <v>39664</v>
      </c>
      <c r="AD539" s="1">
        <v>43739</v>
      </c>
      <c r="AE539" s="20"/>
    </row>
    <row r="540" spans="1:33" ht="20.100000000000001" hidden="1" customHeight="1">
      <c r="A540" t="s">
        <v>640</v>
      </c>
      <c r="B540" t="s">
        <v>464</v>
      </c>
      <c r="C540" s="108">
        <f t="shared" si="69"/>
        <v>11</v>
      </c>
      <c r="D540" t="s">
        <v>44</v>
      </c>
      <c r="E540" s="115"/>
      <c r="F540" s="115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30">
        <f t="shared" si="70"/>
        <v>0</v>
      </c>
      <c r="AA540" s="110">
        <f t="shared" si="71"/>
        <v>0</v>
      </c>
      <c r="AB540" s="15">
        <v>39477</v>
      </c>
      <c r="AD540" s="1">
        <v>43739</v>
      </c>
      <c r="AE540" s="20"/>
    </row>
    <row r="541" spans="1:33" ht="20.100000000000001" hidden="1" customHeight="1">
      <c r="A541" t="s">
        <v>535</v>
      </c>
      <c r="B541" t="s">
        <v>648</v>
      </c>
      <c r="C541" s="108">
        <f t="shared" si="69"/>
        <v>11</v>
      </c>
      <c r="D541" t="s">
        <v>44</v>
      </c>
      <c r="E541" s="115"/>
      <c r="F541" s="115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30">
        <f t="shared" si="70"/>
        <v>0</v>
      </c>
      <c r="AA541" s="110">
        <f t="shared" si="71"/>
        <v>0</v>
      </c>
      <c r="AB541" s="15">
        <v>39493</v>
      </c>
      <c r="AD541" s="1">
        <v>43739</v>
      </c>
      <c r="AE541" s="20"/>
    </row>
    <row r="542" spans="1:33" ht="20.100000000000001" hidden="1" customHeight="1">
      <c r="A542" t="s">
        <v>361</v>
      </c>
      <c r="B542" t="s">
        <v>99</v>
      </c>
      <c r="C542" s="108">
        <f t="shared" si="69"/>
        <v>11</v>
      </c>
      <c r="D542" t="s">
        <v>261</v>
      </c>
      <c r="E542" s="115"/>
      <c r="F542" s="115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30">
        <f t="shared" si="70"/>
        <v>0</v>
      </c>
      <c r="AA542" s="110">
        <f t="shared" si="71"/>
        <v>0</v>
      </c>
      <c r="AB542" s="15">
        <v>39364</v>
      </c>
      <c r="AD542" s="1">
        <v>43739</v>
      </c>
      <c r="AE542" s="20"/>
    </row>
    <row r="543" spans="1:33" s="2" customFormat="1" ht="20.100000000000001" hidden="1" customHeight="1">
      <c r="A543" t="s">
        <v>512</v>
      </c>
      <c r="B543" t="s">
        <v>320</v>
      </c>
      <c r="C543" s="108">
        <f t="shared" si="69"/>
        <v>11</v>
      </c>
      <c r="D543" t="s">
        <v>261</v>
      </c>
      <c r="E543" s="115"/>
      <c r="F543" s="115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30">
        <f t="shared" si="70"/>
        <v>0</v>
      </c>
      <c r="AA543" s="110">
        <f t="shared" si="71"/>
        <v>0</v>
      </c>
      <c r="AB543" s="15">
        <v>39563</v>
      </c>
      <c r="AC543"/>
      <c r="AD543" s="1">
        <v>43739</v>
      </c>
      <c r="AE543" s="20"/>
      <c r="AF543"/>
      <c r="AG543"/>
    </row>
    <row r="544" spans="1:33" ht="20.100000000000001" hidden="1" customHeight="1">
      <c r="A544" t="s">
        <v>182</v>
      </c>
      <c r="B544" t="s">
        <v>191</v>
      </c>
      <c r="C544" s="108">
        <f t="shared" si="69"/>
        <v>11</v>
      </c>
      <c r="D544" t="s">
        <v>261</v>
      </c>
      <c r="E544" s="115"/>
      <c r="F544" s="115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30">
        <f t="shared" si="70"/>
        <v>0</v>
      </c>
      <c r="AA544" s="110">
        <f t="shared" si="71"/>
        <v>0</v>
      </c>
      <c r="AB544" s="15">
        <v>39541</v>
      </c>
      <c r="AD544" s="1">
        <v>43739</v>
      </c>
      <c r="AE544" s="20" t="s">
        <v>300</v>
      </c>
      <c r="AF544" s="2"/>
      <c r="AG544" s="2"/>
    </row>
    <row r="545" spans="1:33" s="2" customFormat="1" ht="20.100000000000001" hidden="1" customHeight="1">
      <c r="A545" t="s">
        <v>749</v>
      </c>
      <c r="B545" t="s">
        <v>49</v>
      </c>
      <c r="C545" s="108">
        <f t="shared" si="69"/>
        <v>11</v>
      </c>
      <c r="D545" t="s">
        <v>44</v>
      </c>
      <c r="E545" s="115"/>
      <c r="F545" s="115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30">
        <f t="shared" si="70"/>
        <v>0</v>
      </c>
      <c r="AA545" s="110">
        <f t="shared" si="71"/>
        <v>0</v>
      </c>
      <c r="AB545" s="15">
        <v>39649</v>
      </c>
      <c r="AC545"/>
      <c r="AD545" s="1">
        <v>43739</v>
      </c>
      <c r="AE545" s="20"/>
    </row>
    <row r="546" spans="1:33" ht="20.100000000000001" hidden="1" customHeight="1">
      <c r="A546" t="s">
        <v>401</v>
      </c>
      <c r="B546" t="s">
        <v>224</v>
      </c>
      <c r="C546" s="108">
        <f t="shared" si="69"/>
        <v>11</v>
      </c>
      <c r="D546" t="s">
        <v>44</v>
      </c>
      <c r="E546" s="115"/>
      <c r="F546" s="115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30">
        <f t="shared" si="70"/>
        <v>0</v>
      </c>
      <c r="AA546" s="110">
        <f t="shared" si="71"/>
        <v>0</v>
      </c>
      <c r="AB546" s="15">
        <v>39494</v>
      </c>
      <c r="AD546" s="1">
        <v>43739</v>
      </c>
      <c r="AE546" s="20"/>
      <c r="AF546" s="2"/>
      <c r="AG546" s="2"/>
    </row>
    <row r="547" spans="1:33" ht="20.100000000000001" hidden="1" customHeight="1">
      <c r="A547" t="s">
        <v>25</v>
      </c>
      <c r="B547" t="s">
        <v>21</v>
      </c>
      <c r="C547" s="108">
        <f t="shared" si="69"/>
        <v>12</v>
      </c>
      <c r="D547" t="s">
        <v>261</v>
      </c>
      <c r="E547" s="115"/>
      <c r="F547" s="115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30">
        <f t="shared" si="70"/>
        <v>0</v>
      </c>
      <c r="AA547" s="110">
        <f t="shared" si="71"/>
        <v>0</v>
      </c>
      <c r="AB547" s="15">
        <v>39227</v>
      </c>
      <c r="AD547" s="1">
        <v>43739</v>
      </c>
      <c r="AE547" s="20" t="s">
        <v>305</v>
      </c>
    </row>
    <row r="548" spans="1:33" ht="20.100000000000001" hidden="1" customHeight="1">
      <c r="A548" t="s">
        <v>1169</v>
      </c>
      <c r="B548" t="s">
        <v>19</v>
      </c>
      <c r="C548" s="108">
        <f t="shared" si="69"/>
        <v>12</v>
      </c>
      <c r="D548" t="s">
        <v>44</v>
      </c>
      <c r="E548" s="115"/>
      <c r="F548" s="115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30">
        <f t="shared" si="70"/>
        <v>0</v>
      </c>
      <c r="AA548" s="110">
        <f t="shared" si="71"/>
        <v>0</v>
      </c>
      <c r="AB548" s="15">
        <v>39050</v>
      </c>
      <c r="AD548" s="1">
        <v>43739</v>
      </c>
      <c r="AE548" s="20"/>
    </row>
    <row r="549" spans="1:33" s="2" customFormat="1" ht="20.100000000000001" customHeight="1">
      <c r="A549" s="2" t="s">
        <v>241</v>
      </c>
      <c r="C549" s="9"/>
      <c r="D549" s="9"/>
      <c r="E549" s="115"/>
      <c r="F549" s="115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4"/>
      <c r="AA549" s="34"/>
      <c r="AD549" s="1">
        <v>43739</v>
      </c>
      <c r="AE549" s="20"/>
    </row>
    <row r="550" spans="1:33" ht="20.100000000000001" customHeight="1">
      <c r="A550" t="s">
        <v>1075</v>
      </c>
      <c r="B550" t="s">
        <v>415</v>
      </c>
      <c r="C550" s="108">
        <f t="shared" ref="C550:C563" si="73">ROUNDDOWN(YEARFRAC(AB550,AD550),0)</f>
        <v>12</v>
      </c>
      <c r="D550" t="s">
        <v>44</v>
      </c>
      <c r="E550" s="115"/>
      <c r="F550" s="115"/>
      <c r="G550" s="13">
        <v>36</v>
      </c>
      <c r="H550" s="13">
        <v>32</v>
      </c>
      <c r="I550" s="13">
        <v>62</v>
      </c>
      <c r="J550" s="13">
        <v>32</v>
      </c>
      <c r="K550" s="13">
        <v>36</v>
      </c>
      <c r="L550" s="13">
        <v>44</v>
      </c>
      <c r="M550" s="13">
        <v>44</v>
      </c>
      <c r="N550" s="57">
        <v>53</v>
      </c>
      <c r="O550" s="13">
        <v>45</v>
      </c>
      <c r="P550" s="13">
        <v>64</v>
      </c>
      <c r="Q550" s="13">
        <v>46</v>
      </c>
      <c r="R550" s="13">
        <v>55</v>
      </c>
      <c r="S550" s="13">
        <v>44</v>
      </c>
      <c r="T550" s="13">
        <v>66</v>
      </c>
      <c r="U550" s="13">
        <v>4</v>
      </c>
      <c r="V550" s="13">
        <v>35</v>
      </c>
      <c r="W550" s="13">
        <v>5</v>
      </c>
      <c r="X550" s="13">
        <v>35</v>
      </c>
      <c r="Y550" s="13"/>
      <c r="Z550" s="30">
        <f t="shared" ref="Z550:Z563" si="74">SUM(E550:Y550)</f>
        <v>738</v>
      </c>
      <c r="AA550" s="110">
        <f t="shared" ref="AA550:AA563" si="75">COUNTIF(E550:Y550,"&gt;0")</f>
        <v>18</v>
      </c>
      <c r="AB550" s="15">
        <v>39019</v>
      </c>
      <c r="AD550" s="1">
        <v>43739</v>
      </c>
      <c r="AE550" s="20"/>
    </row>
    <row r="551" spans="1:33" ht="20.100000000000001" customHeight="1">
      <c r="A551" s="23" t="s">
        <v>1269</v>
      </c>
      <c r="B551" s="23" t="s">
        <v>148</v>
      </c>
      <c r="C551" s="108">
        <f t="shared" si="73"/>
        <v>12</v>
      </c>
      <c r="D551" s="23" t="s">
        <v>44</v>
      </c>
      <c r="E551" s="115"/>
      <c r="F551" s="115"/>
      <c r="G551" s="13"/>
      <c r="H551" s="57"/>
      <c r="I551" s="13"/>
      <c r="J551" s="57">
        <v>32</v>
      </c>
      <c r="K551" s="13"/>
      <c r="L551" s="57">
        <v>62</v>
      </c>
      <c r="M551" s="57">
        <v>54</v>
      </c>
      <c r="N551" s="13"/>
      <c r="O551" s="13"/>
      <c r="P551" s="13"/>
      <c r="Q551" s="13"/>
      <c r="R551" s="13"/>
      <c r="S551" s="13"/>
      <c r="T551" s="13"/>
      <c r="U551" s="13"/>
      <c r="V551" s="57">
        <v>54</v>
      </c>
      <c r="W551" s="13">
        <v>87</v>
      </c>
      <c r="X551" s="57">
        <v>57</v>
      </c>
      <c r="Y551" s="57"/>
      <c r="Z551" s="30">
        <f t="shared" si="74"/>
        <v>346</v>
      </c>
      <c r="AA551" s="110">
        <f t="shared" si="75"/>
        <v>6</v>
      </c>
      <c r="AB551" s="1">
        <v>39351</v>
      </c>
      <c r="AC551" s="3"/>
      <c r="AD551" s="1">
        <v>43739</v>
      </c>
      <c r="AE551" s="21"/>
    </row>
    <row r="552" spans="1:33" s="2" customFormat="1" ht="20.100000000000001" customHeight="1">
      <c r="A552" t="s">
        <v>458</v>
      </c>
      <c r="B552" t="s">
        <v>86</v>
      </c>
      <c r="C552" s="108">
        <f t="shared" si="73"/>
        <v>12</v>
      </c>
      <c r="D552" t="s">
        <v>44</v>
      </c>
      <c r="E552" s="115"/>
      <c r="F552" s="115"/>
      <c r="G552" s="13"/>
      <c r="H552" s="13">
        <v>47</v>
      </c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30">
        <f t="shared" si="74"/>
        <v>47</v>
      </c>
      <c r="AA552" s="110">
        <f t="shared" si="75"/>
        <v>1</v>
      </c>
      <c r="AB552" s="15">
        <v>39035</v>
      </c>
      <c r="AC552"/>
      <c r="AD552" s="1">
        <v>43739</v>
      </c>
      <c r="AE552" s="20"/>
      <c r="AF552"/>
      <c r="AG552"/>
    </row>
    <row r="553" spans="1:33" ht="20.100000000000001" customHeight="1">
      <c r="A553" t="s">
        <v>267</v>
      </c>
      <c r="B553" t="s">
        <v>90</v>
      </c>
      <c r="C553" s="108">
        <f t="shared" si="73"/>
        <v>12</v>
      </c>
      <c r="D553" t="s">
        <v>261</v>
      </c>
      <c r="E553" s="115"/>
      <c r="F553" s="115"/>
      <c r="G553" s="13">
        <v>6</v>
      </c>
      <c r="H553" s="13">
        <v>7</v>
      </c>
      <c r="I553" s="13"/>
      <c r="J553" s="13"/>
      <c r="K553" s="13"/>
      <c r="L553" s="13"/>
      <c r="M553" s="13"/>
      <c r="N553" s="13">
        <v>33</v>
      </c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30">
        <f t="shared" si="74"/>
        <v>46</v>
      </c>
      <c r="AA553" s="110">
        <f t="shared" si="75"/>
        <v>3</v>
      </c>
      <c r="AB553" s="15">
        <v>39122</v>
      </c>
      <c r="AD553" s="1">
        <v>43739</v>
      </c>
      <c r="AE553" s="20" t="s">
        <v>309</v>
      </c>
    </row>
    <row r="554" spans="1:33" ht="20.100000000000001" customHeight="1">
      <c r="A554" t="s">
        <v>504</v>
      </c>
      <c r="B554" t="s">
        <v>58</v>
      </c>
      <c r="C554" s="108">
        <f t="shared" si="73"/>
        <v>12</v>
      </c>
      <c r="D554" t="s">
        <v>44</v>
      </c>
      <c r="E554" s="115"/>
      <c r="F554" s="115"/>
      <c r="G554" s="13"/>
      <c r="H554" s="13"/>
      <c r="I554" s="13">
        <v>12</v>
      </c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30">
        <f t="shared" si="74"/>
        <v>12</v>
      </c>
      <c r="AA554" s="110">
        <f t="shared" si="75"/>
        <v>1</v>
      </c>
      <c r="AB554" s="15">
        <v>39095</v>
      </c>
      <c r="AD554" s="1">
        <v>43739</v>
      </c>
      <c r="AE554" s="20"/>
    </row>
    <row r="555" spans="1:33" ht="20.100000000000001" hidden="1" customHeight="1">
      <c r="A555" t="s">
        <v>630</v>
      </c>
      <c r="B555" t="s">
        <v>362</v>
      </c>
      <c r="C555" s="108">
        <f t="shared" si="73"/>
        <v>12</v>
      </c>
      <c r="D555" t="s">
        <v>261</v>
      </c>
      <c r="E555" s="115"/>
      <c r="F555" s="115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30">
        <f t="shared" si="74"/>
        <v>0</v>
      </c>
      <c r="AA555" s="110">
        <f t="shared" si="75"/>
        <v>0</v>
      </c>
      <c r="AB555" s="15">
        <v>39232</v>
      </c>
      <c r="AD555" s="1">
        <v>43739</v>
      </c>
      <c r="AE555" s="20"/>
    </row>
    <row r="556" spans="1:33" ht="20.100000000000001" hidden="1" customHeight="1">
      <c r="A556" t="s">
        <v>719</v>
      </c>
      <c r="B556" t="s">
        <v>415</v>
      </c>
      <c r="C556" s="108">
        <f t="shared" si="73"/>
        <v>12</v>
      </c>
      <c r="D556" t="s">
        <v>44</v>
      </c>
      <c r="E556" s="115"/>
      <c r="F556" s="115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30">
        <f t="shared" si="74"/>
        <v>0</v>
      </c>
      <c r="AA556" s="110">
        <f t="shared" si="75"/>
        <v>0</v>
      </c>
      <c r="AB556" s="15">
        <v>39125</v>
      </c>
      <c r="AD556" s="1">
        <v>43739</v>
      </c>
      <c r="AE556" s="20"/>
    </row>
    <row r="557" spans="1:33" ht="20.100000000000001" hidden="1" customHeight="1">
      <c r="A557" t="s">
        <v>702</v>
      </c>
      <c r="B557" t="s">
        <v>415</v>
      </c>
      <c r="C557" s="108">
        <f t="shared" si="73"/>
        <v>12</v>
      </c>
      <c r="D557" t="s">
        <v>261</v>
      </c>
      <c r="E557" s="115"/>
      <c r="F557" s="115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30">
        <f t="shared" si="74"/>
        <v>0</v>
      </c>
      <c r="AA557" s="110">
        <f t="shared" si="75"/>
        <v>0</v>
      </c>
      <c r="AB557" s="1">
        <v>39324</v>
      </c>
      <c r="AD557" s="1">
        <v>43739</v>
      </c>
      <c r="AE557" s="20"/>
    </row>
    <row r="558" spans="1:33" ht="20.100000000000001" hidden="1" customHeight="1">
      <c r="A558" t="s">
        <v>814</v>
      </c>
      <c r="B558" t="s">
        <v>815</v>
      </c>
      <c r="C558" s="108">
        <f t="shared" si="73"/>
        <v>12</v>
      </c>
      <c r="D558" t="s">
        <v>44</v>
      </c>
      <c r="E558" s="115"/>
      <c r="F558" s="115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30">
        <f t="shared" si="74"/>
        <v>0</v>
      </c>
      <c r="AA558" s="110">
        <f t="shared" si="75"/>
        <v>0</v>
      </c>
      <c r="AB558" s="15">
        <v>39129</v>
      </c>
      <c r="AD558" s="1">
        <v>43739</v>
      </c>
      <c r="AE558" s="20"/>
    </row>
    <row r="559" spans="1:33" ht="20.100000000000001" hidden="1" customHeight="1">
      <c r="A559" t="s">
        <v>380</v>
      </c>
      <c r="B559" t="s">
        <v>38</v>
      </c>
      <c r="C559" s="108">
        <f t="shared" si="73"/>
        <v>12</v>
      </c>
      <c r="D559" t="s">
        <v>44</v>
      </c>
      <c r="E559" s="115"/>
      <c r="F559" s="115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30">
        <f t="shared" si="74"/>
        <v>0</v>
      </c>
      <c r="AA559" s="110">
        <f t="shared" si="75"/>
        <v>0</v>
      </c>
      <c r="AB559" s="15">
        <v>39019</v>
      </c>
      <c r="AD559" s="1">
        <v>43739</v>
      </c>
      <c r="AE559" s="20"/>
      <c r="AF559" s="3"/>
      <c r="AG559" s="3"/>
    </row>
    <row r="560" spans="1:33" ht="20.100000000000001" hidden="1" customHeight="1">
      <c r="A560" t="s">
        <v>268</v>
      </c>
      <c r="B560" t="s">
        <v>188</v>
      </c>
      <c r="C560" s="108">
        <f t="shared" si="73"/>
        <v>12</v>
      </c>
      <c r="D560" t="s">
        <v>44</v>
      </c>
      <c r="E560" s="115"/>
      <c r="F560" s="115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30">
        <f t="shared" si="74"/>
        <v>0</v>
      </c>
      <c r="AA560" s="110">
        <f t="shared" si="75"/>
        <v>0</v>
      </c>
      <c r="AB560" s="15">
        <v>39210</v>
      </c>
      <c r="AD560" s="1">
        <v>43739</v>
      </c>
      <c r="AE560" s="20"/>
    </row>
    <row r="561" spans="1:33" ht="20.100000000000001" hidden="1" customHeight="1">
      <c r="A561" t="s">
        <v>597</v>
      </c>
      <c r="B561" t="s">
        <v>58</v>
      </c>
      <c r="C561" s="108">
        <f t="shared" si="73"/>
        <v>12</v>
      </c>
      <c r="D561" t="s">
        <v>44</v>
      </c>
      <c r="E561" s="115"/>
      <c r="F561" s="115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30">
        <f t="shared" si="74"/>
        <v>0</v>
      </c>
      <c r="AA561" s="110">
        <f t="shared" si="75"/>
        <v>0</v>
      </c>
      <c r="AB561" s="15">
        <v>39013</v>
      </c>
      <c r="AD561" s="1">
        <v>43739</v>
      </c>
      <c r="AE561" s="20"/>
    </row>
    <row r="562" spans="1:33" ht="20.100000000000001" hidden="1" customHeight="1">
      <c r="A562" t="s">
        <v>749</v>
      </c>
      <c r="B562" t="s">
        <v>19</v>
      </c>
      <c r="C562" s="108">
        <f t="shared" si="73"/>
        <v>12</v>
      </c>
      <c r="D562" t="s">
        <v>261</v>
      </c>
      <c r="E562" s="115"/>
      <c r="F562" s="115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30">
        <f t="shared" si="74"/>
        <v>0</v>
      </c>
      <c r="AA562" s="110">
        <f t="shared" si="75"/>
        <v>0</v>
      </c>
      <c r="AB562" s="16">
        <v>39141</v>
      </c>
      <c r="AD562" s="1">
        <v>43739</v>
      </c>
      <c r="AE562" s="20"/>
    </row>
    <row r="563" spans="1:33" ht="20.100000000000001" hidden="1" customHeight="1">
      <c r="A563" t="s">
        <v>9</v>
      </c>
      <c r="B563" t="s">
        <v>10</v>
      </c>
      <c r="C563" s="108">
        <f t="shared" si="73"/>
        <v>12</v>
      </c>
      <c r="D563" t="s">
        <v>44</v>
      </c>
      <c r="E563" s="115"/>
      <c r="F563" s="115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30">
        <f t="shared" si="74"/>
        <v>0</v>
      </c>
      <c r="AA563" s="110">
        <f t="shared" si="75"/>
        <v>0</v>
      </c>
      <c r="AB563" s="15">
        <v>39079</v>
      </c>
      <c r="AD563" s="1">
        <v>43739</v>
      </c>
      <c r="AE563" s="20" t="s">
        <v>304</v>
      </c>
    </row>
    <row r="564" spans="1:33" ht="20.100000000000001" customHeight="1">
      <c r="A564" s="2" t="s">
        <v>245</v>
      </c>
      <c r="B564" s="2"/>
      <c r="C564" s="9"/>
      <c r="D564" s="9"/>
      <c r="E564" s="115"/>
      <c r="F564" s="115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4"/>
      <c r="AA564" s="34"/>
      <c r="AB564" s="2"/>
      <c r="AD564" s="1">
        <v>43739</v>
      </c>
      <c r="AE564" s="20"/>
    </row>
    <row r="565" spans="1:33" ht="20.100000000000001" customHeight="1">
      <c r="A565" t="s">
        <v>1128</v>
      </c>
      <c r="B565" t="s">
        <v>41</v>
      </c>
      <c r="C565" s="108">
        <f t="shared" ref="C565:C605" si="76">ROUNDDOWN(YEARFRAC(AB565,AD565),0)</f>
        <v>13</v>
      </c>
      <c r="D565" t="s">
        <v>44</v>
      </c>
      <c r="E565" s="115"/>
      <c r="F565" s="115"/>
      <c r="G565" s="13">
        <v>46</v>
      </c>
      <c r="H565" s="13">
        <v>27</v>
      </c>
      <c r="I565" s="13">
        <v>72</v>
      </c>
      <c r="J565" s="13">
        <v>37</v>
      </c>
      <c r="K565" s="13"/>
      <c r="L565" s="13">
        <v>54</v>
      </c>
      <c r="M565" s="13">
        <v>34</v>
      </c>
      <c r="N565" s="13"/>
      <c r="O565" s="13">
        <v>30</v>
      </c>
      <c r="P565" s="13"/>
      <c r="Q565" s="13"/>
      <c r="R565" s="13">
        <v>5</v>
      </c>
      <c r="S565" s="57">
        <v>54</v>
      </c>
      <c r="T565" s="13">
        <v>86</v>
      </c>
      <c r="U565" s="13">
        <v>34</v>
      </c>
      <c r="V565" s="13">
        <v>45</v>
      </c>
      <c r="W565" s="13"/>
      <c r="X565" s="13">
        <v>45</v>
      </c>
      <c r="Y565" s="13"/>
      <c r="Z565" s="30">
        <f t="shared" ref="Z565:Z605" si="77">SUM(E565:Y565)</f>
        <v>569</v>
      </c>
      <c r="AA565" s="110">
        <f t="shared" ref="AA565:AA605" si="78">COUNTIF(E565:Y565,"&gt;0")</f>
        <v>13</v>
      </c>
      <c r="AB565" s="15">
        <v>38985</v>
      </c>
      <c r="AD565" s="1">
        <v>43739</v>
      </c>
      <c r="AE565" s="20"/>
    </row>
    <row r="566" spans="1:33" ht="20.100000000000001" customHeight="1">
      <c r="A566" t="s">
        <v>1138</v>
      </c>
      <c r="B566" t="s">
        <v>1139</v>
      </c>
      <c r="C566" s="108">
        <f t="shared" si="76"/>
        <v>13</v>
      </c>
      <c r="D566" t="s">
        <v>44</v>
      </c>
      <c r="E566" s="115"/>
      <c r="F566" s="115"/>
      <c r="G566" s="13">
        <v>33</v>
      </c>
      <c r="H566" s="57">
        <v>28</v>
      </c>
      <c r="I566" s="13"/>
      <c r="J566" s="57">
        <v>28</v>
      </c>
      <c r="K566" s="13">
        <v>31</v>
      </c>
      <c r="L566" s="13">
        <v>64</v>
      </c>
      <c r="M566" s="13">
        <v>63</v>
      </c>
      <c r="N566" s="57">
        <v>28</v>
      </c>
      <c r="O566" s="13">
        <v>5</v>
      </c>
      <c r="P566" s="13">
        <v>63</v>
      </c>
      <c r="Q566" s="13"/>
      <c r="R566" s="57">
        <v>28</v>
      </c>
      <c r="S566" s="13">
        <v>4</v>
      </c>
      <c r="T566" s="13">
        <v>46</v>
      </c>
      <c r="U566" s="57">
        <v>28</v>
      </c>
      <c r="V566" s="13"/>
      <c r="W566" s="57">
        <v>29</v>
      </c>
      <c r="X566" s="13">
        <v>30</v>
      </c>
      <c r="Y566" s="13"/>
      <c r="Z566" s="30">
        <f t="shared" si="77"/>
        <v>508</v>
      </c>
      <c r="AA566" s="110">
        <f t="shared" si="78"/>
        <v>15</v>
      </c>
      <c r="AB566" s="16">
        <v>38818</v>
      </c>
      <c r="AD566" s="1">
        <v>43739</v>
      </c>
      <c r="AE566" s="20"/>
      <c r="AF566" s="2"/>
      <c r="AG566" s="2"/>
    </row>
    <row r="567" spans="1:33" ht="20.100000000000001" customHeight="1">
      <c r="A567" t="s">
        <v>369</v>
      </c>
      <c r="B567" t="s">
        <v>371</v>
      </c>
      <c r="C567" s="108">
        <f t="shared" si="76"/>
        <v>13</v>
      </c>
      <c r="D567" t="s">
        <v>44</v>
      </c>
      <c r="E567" s="115"/>
      <c r="F567" s="115"/>
      <c r="G567" s="13"/>
      <c r="H567" s="13"/>
      <c r="I567" s="13">
        <v>90</v>
      </c>
      <c r="J567" s="13"/>
      <c r="K567" s="13"/>
      <c r="L567" s="13"/>
      <c r="M567" s="13"/>
      <c r="N567" s="13"/>
      <c r="O567" s="13"/>
      <c r="P567" s="13">
        <v>83</v>
      </c>
      <c r="Q567" s="13"/>
      <c r="R567" s="13"/>
      <c r="S567" s="13">
        <v>34</v>
      </c>
      <c r="T567" s="13"/>
      <c r="U567" s="13"/>
      <c r="V567" s="57">
        <v>55</v>
      </c>
      <c r="W567" s="13"/>
      <c r="X567" s="57"/>
      <c r="Y567" s="57"/>
      <c r="Z567" s="30">
        <f t="shared" si="77"/>
        <v>262</v>
      </c>
      <c r="AA567" s="110">
        <f t="shared" si="78"/>
        <v>4</v>
      </c>
      <c r="AB567" s="16">
        <v>38779</v>
      </c>
      <c r="AD567" s="1">
        <v>43739</v>
      </c>
      <c r="AE567" s="20"/>
    </row>
    <row r="568" spans="1:33" ht="20.100000000000001" customHeight="1">
      <c r="A568" t="s">
        <v>217</v>
      </c>
      <c r="B568" t="s">
        <v>119</v>
      </c>
      <c r="C568" s="108">
        <f t="shared" si="76"/>
        <v>13</v>
      </c>
      <c r="D568" t="s">
        <v>44</v>
      </c>
      <c r="E568" s="115"/>
      <c r="F568" s="115"/>
      <c r="G568" s="13"/>
      <c r="H568" s="13"/>
      <c r="I568" s="13"/>
      <c r="J568" s="13"/>
      <c r="K568" s="13"/>
      <c r="L568" s="13"/>
      <c r="M568" s="13"/>
      <c r="N568" s="13"/>
      <c r="O568" s="13">
        <v>35</v>
      </c>
      <c r="P568" s="13"/>
      <c r="Q568" s="13"/>
      <c r="R568" s="13"/>
      <c r="S568" s="13"/>
      <c r="T568" s="13">
        <v>56</v>
      </c>
      <c r="U568" s="13">
        <v>44</v>
      </c>
      <c r="V568" s="13"/>
      <c r="W568" s="13">
        <v>83</v>
      </c>
      <c r="X568" s="57">
        <v>55</v>
      </c>
      <c r="Y568" s="13"/>
      <c r="Z568" s="30">
        <f t="shared" si="77"/>
        <v>273</v>
      </c>
      <c r="AA568" s="110">
        <f t="shared" si="78"/>
        <v>5</v>
      </c>
      <c r="AB568" s="15">
        <v>38768</v>
      </c>
      <c r="AD568" s="1">
        <v>43739</v>
      </c>
      <c r="AE568" s="20"/>
    </row>
    <row r="569" spans="1:33" ht="20.100000000000001" customHeight="1">
      <c r="A569" t="s">
        <v>540</v>
      </c>
      <c r="B569" t="s">
        <v>605</v>
      </c>
      <c r="C569" s="108">
        <f t="shared" si="76"/>
        <v>13</v>
      </c>
      <c r="D569" t="s">
        <v>44</v>
      </c>
      <c r="E569" s="115"/>
      <c r="F569" s="115"/>
      <c r="G569" s="13">
        <v>31</v>
      </c>
      <c r="H569" s="13">
        <v>22</v>
      </c>
      <c r="I569" s="13">
        <v>52</v>
      </c>
      <c r="J569" s="13">
        <v>22</v>
      </c>
      <c r="K569" s="13"/>
      <c r="L569" s="13">
        <v>14</v>
      </c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30">
        <f t="shared" si="77"/>
        <v>141</v>
      </c>
      <c r="AA569" s="110">
        <f t="shared" si="78"/>
        <v>5</v>
      </c>
      <c r="AB569" s="15">
        <v>38882</v>
      </c>
      <c r="AD569" s="1">
        <v>43739</v>
      </c>
      <c r="AE569" s="20"/>
    </row>
    <row r="570" spans="1:33" ht="20.100000000000001" customHeight="1">
      <c r="A570" t="s">
        <v>206</v>
      </c>
      <c r="B570" t="s">
        <v>258</v>
      </c>
      <c r="C570" s="108">
        <f t="shared" si="76"/>
        <v>13</v>
      </c>
      <c r="D570" t="s">
        <v>261</v>
      </c>
      <c r="E570" s="115"/>
      <c r="F570" s="115"/>
      <c r="G570" s="13"/>
      <c r="H570" s="13"/>
      <c r="I570" s="13">
        <v>90</v>
      </c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57"/>
      <c r="Y570" s="13"/>
      <c r="Z570" s="30">
        <f t="shared" si="77"/>
        <v>90</v>
      </c>
      <c r="AA570" s="110">
        <f t="shared" si="78"/>
        <v>1</v>
      </c>
      <c r="AB570" s="15">
        <v>38652</v>
      </c>
      <c r="AD570" s="1">
        <v>43739</v>
      </c>
      <c r="AE570" s="20" t="s">
        <v>307</v>
      </c>
    </row>
    <row r="571" spans="1:33" ht="20.100000000000001" customHeight="1">
      <c r="A571" t="s">
        <v>1215</v>
      </c>
      <c r="B571" t="s">
        <v>1216</v>
      </c>
      <c r="C571" s="108">
        <f t="shared" si="76"/>
        <v>13</v>
      </c>
      <c r="D571" t="s">
        <v>44</v>
      </c>
      <c r="E571" s="115"/>
      <c r="F571" s="115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>
        <v>85</v>
      </c>
      <c r="W571" s="13"/>
      <c r="X571" s="13"/>
      <c r="Y571" s="13"/>
      <c r="Z571" s="30">
        <f t="shared" si="77"/>
        <v>85</v>
      </c>
      <c r="AA571" s="110">
        <f t="shared" si="78"/>
        <v>1</v>
      </c>
      <c r="AB571" s="15">
        <v>38842</v>
      </c>
      <c r="AD571" s="1">
        <v>43739</v>
      </c>
      <c r="AE571" s="20"/>
    </row>
    <row r="572" spans="1:33" ht="20.100000000000001" customHeight="1">
      <c r="A572" t="s">
        <v>131</v>
      </c>
      <c r="B572" t="s">
        <v>84</v>
      </c>
      <c r="C572" s="108">
        <f t="shared" si="76"/>
        <v>13</v>
      </c>
      <c r="D572" t="s">
        <v>1261</v>
      </c>
      <c r="E572" s="115"/>
      <c r="F572" s="115"/>
      <c r="G572" s="13"/>
      <c r="H572" s="13"/>
      <c r="I572" s="13">
        <v>60</v>
      </c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30">
        <f t="shared" si="77"/>
        <v>60</v>
      </c>
      <c r="AA572" s="110">
        <f t="shared" si="78"/>
        <v>1</v>
      </c>
      <c r="AB572" s="15">
        <v>38842</v>
      </c>
      <c r="AD572" s="1">
        <v>43739</v>
      </c>
      <c r="AE572" s="20"/>
    </row>
    <row r="573" spans="1:33" ht="20.100000000000001" customHeight="1">
      <c r="A573" t="s">
        <v>683</v>
      </c>
      <c r="B573" t="s">
        <v>684</v>
      </c>
      <c r="C573" s="108">
        <f t="shared" si="76"/>
        <v>13</v>
      </c>
      <c r="D573" t="s">
        <v>44</v>
      </c>
      <c r="E573" s="115"/>
      <c r="F573" s="115"/>
      <c r="G573" s="13">
        <v>26</v>
      </c>
      <c r="H573" s="13"/>
      <c r="I573" s="13"/>
      <c r="J573" s="13">
        <v>7</v>
      </c>
      <c r="K573" s="13">
        <v>6</v>
      </c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30">
        <f t="shared" si="77"/>
        <v>39</v>
      </c>
      <c r="AA573" s="110">
        <f t="shared" si="78"/>
        <v>3</v>
      </c>
      <c r="AB573" s="15">
        <v>38879</v>
      </c>
      <c r="AD573" s="1">
        <v>43739</v>
      </c>
      <c r="AE573" s="20"/>
    </row>
    <row r="574" spans="1:33" s="2" customFormat="1" ht="20.100000000000001" hidden="1" customHeight="1">
      <c r="A574" t="s">
        <v>145</v>
      </c>
      <c r="B574" t="s">
        <v>146</v>
      </c>
      <c r="C574" s="108">
        <f t="shared" si="76"/>
        <v>13</v>
      </c>
      <c r="D574" t="s">
        <v>44</v>
      </c>
      <c r="E574" s="115"/>
      <c r="F574" s="115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30">
        <f t="shared" si="77"/>
        <v>0</v>
      </c>
      <c r="AA574" s="110">
        <f t="shared" si="78"/>
        <v>0</v>
      </c>
      <c r="AB574" s="16">
        <v>38982</v>
      </c>
      <c r="AC574"/>
      <c r="AD574" s="1">
        <v>43739</v>
      </c>
      <c r="AE574" s="20" t="s">
        <v>313</v>
      </c>
      <c r="AF574"/>
      <c r="AG574"/>
    </row>
    <row r="575" spans="1:33" ht="20.100000000000001" hidden="1" customHeight="1">
      <c r="A575" t="s">
        <v>21</v>
      </c>
      <c r="B575" t="s">
        <v>6</v>
      </c>
      <c r="C575" s="108">
        <f t="shared" si="76"/>
        <v>13</v>
      </c>
      <c r="D575" t="s">
        <v>261</v>
      </c>
      <c r="E575" s="115"/>
      <c r="F575" s="115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30">
        <f t="shared" si="77"/>
        <v>0</v>
      </c>
      <c r="AA575" s="110">
        <f t="shared" si="78"/>
        <v>0</v>
      </c>
      <c r="AB575" s="15">
        <v>38705</v>
      </c>
      <c r="AD575" s="1">
        <v>43739</v>
      </c>
      <c r="AE575" s="20"/>
    </row>
    <row r="576" spans="1:33" ht="20.100000000000001" hidden="1" customHeight="1">
      <c r="A576" t="s">
        <v>969</v>
      </c>
      <c r="B576" t="s">
        <v>38</v>
      </c>
      <c r="C576" s="108">
        <f t="shared" si="76"/>
        <v>13</v>
      </c>
      <c r="D576" t="s">
        <v>44</v>
      </c>
      <c r="E576" s="115"/>
      <c r="F576" s="115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30">
        <f t="shared" si="77"/>
        <v>0</v>
      </c>
      <c r="AA576" s="110">
        <f t="shared" si="78"/>
        <v>0</v>
      </c>
      <c r="AB576" s="1">
        <v>38754</v>
      </c>
      <c r="AD576" s="1">
        <v>43739</v>
      </c>
      <c r="AE576" s="20"/>
    </row>
    <row r="577" spans="1:33" ht="20.100000000000001" hidden="1" customHeight="1">
      <c r="A577" t="s">
        <v>917</v>
      </c>
      <c r="B577" t="s">
        <v>132</v>
      </c>
      <c r="C577" s="108">
        <f t="shared" si="76"/>
        <v>13</v>
      </c>
      <c r="D577" t="s">
        <v>44</v>
      </c>
      <c r="E577" s="115"/>
      <c r="F577" s="115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30">
        <f t="shared" si="77"/>
        <v>0</v>
      </c>
      <c r="AA577" s="110">
        <f t="shared" si="78"/>
        <v>0</v>
      </c>
      <c r="AB577" s="15">
        <v>38650</v>
      </c>
      <c r="AD577" s="1">
        <v>43739</v>
      </c>
      <c r="AE577" s="20"/>
    </row>
    <row r="578" spans="1:33" ht="20.100000000000001" hidden="1" customHeight="1">
      <c r="A578" t="s">
        <v>985</v>
      </c>
      <c r="B578" t="s">
        <v>415</v>
      </c>
      <c r="C578" s="108">
        <f t="shared" si="76"/>
        <v>13</v>
      </c>
      <c r="D578" t="s">
        <v>44</v>
      </c>
      <c r="E578" s="115"/>
      <c r="F578" s="115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30">
        <f t="shared" si="77"/>
        <v>0</v>
      </c>
      <c r="AA578" s="110">
        <f t="shared" si="78"/>
        <v>0</v>
      </c>
      <c r="AB578" s="15">
        <v>38876</v>
      </c>
      <c r="AD578" s="1">
        <v>43739</v>
      </c>
      <c r="AE578" s="20"/>
    </row>
    <row r="579" spans="1:33" ht="20.100000000000001" hidden="1" customHeight="1">
      <c r="A579" t="s">
        <v>509</v>
      </c>
      <c r="B579" t="s">
        <v>510</v>
      </c>
      <c r="C579" s="108">
        <f t="shared" si="76"/>
        <v>13</v>
      </c>
      <c r="D579" t="s">
        <v>44</v>
      </c>
      <c r="E579" s="115"/>
      <c r="F579" s="115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30">
        <f t="shared" si="77"/>
        <v>0</v>
      </c>
      <c r="AA579" s="110">
        <f t="shared" si="78"/>
        <v>0</v>
      </c>
      <c r="AB579" s="16">
        <v>38742</v>
      </c>
      <c r="AD579" s="1">
        <v>43739</v>
      </c>
      <c r="AE579" s="20"/>
      <c r="AF579" s="2"/>
      <c r="AG579" s="2"/>
    </row>
    <row r="580" spans="1:33" ht="20.100000000000001" hidden="1" customHeight="1">
      <c r="A580" t="s">
        <v>512</v>
      </c>
      <c r="B580" t="s">
        <v>388</v>
      </c>
      <c r="C580" s="108">
        <f t="shared" si="76"/>
        <v>13</v>
      </c>
      <c r="D580" t="s">
        <v>261</v>
      </c>
      <c r="E580" s="115"/>
      <c r="F580" s="115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30">
        <f t="shared" si="77"/>
        <v>0</v>
      </c>
      <c r="AA580" s="110">
        <f t="shared" si="78"/>
        <v>0</v>
      </c>
      <c r="AB580" s="16">
        <v>38961</v>
      </c>
      <c r="AD580" s="1">
        <v>43739</v>
      </c>
      <c r="AE580" s="20"/>
    </row>
    <row r="581" spans="1:33" ht="20.100000000000001" hidden="1" customHeight="1">
      <c r="A581" t="s">
        <v>334</v>
      </c>
      <c r="B581" t="s">
        <v>335</v>
      </c>
      <c r="C581" s="108">
        <f t="shared" si="76"/>
        <v>13</v>
      </c>
      <c r="D581" t="s">
        <v>261</v>
      </c>
      <c r="E581" s="115"/>
      <c r="F581" s="115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30">
        <f t="shared" si="77"/>
        <v>0</v>
      </c>
      <c r="AA581" s="110">
        <f t="shared" si="78"/>
        <v>0</v>
      </c>
      <c r="AB581" s="16">
        <v>38886</v>
      </c>
      <c r="AD581" s="1">
        <v>43739</v>
      </c>
      <c r="AE581" s="20" t="s">
        <v>314</v>
      </c>
    </row>
    <row r="582" spans="1:33" ht="20.100000000000001" hidden="1" customHeight="1">
      <c r="A582" t="s">
        <v>359</v>
      </c>
      <c r="B582" t="s">
        <v>362</v>
      </c>
      <c r="C582" s="108">
        <f t="shared" si="76"/>
        <v>13</v>
      </c>
      <c r="D582" t="s">
        <v>261</v>
      </c>
      <c r="E582" s="115"/>
      <c r="F582" s="115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30">
        <f t="shared" si="77"/>
        <v>0</v>
      </c>
      <c r="AA582" s="110">
        <f t="shared" si="78"/>
        <v>0</v>
      </c>
      <c r="AB582" s="15">
        <v>38708</v>
      </c>
      <c r="AD582" s="1">
        <v>43739</v>
      </c>
      <c r="AE582" s="20"/>
    </row>
    <row r="583" spans="1:33" ht="20.100000000000001" hidden="1" customHeight="1">
      <c r="A583" t="s">
        <v>336</v>
      </c>
      <c r="B583" t="s">
        <v>337</v>
      </c>
      <c r="C583" s="108">
        <f t="shared" si="76"/>
        <v>13</v>
      </c>
      <c r="D583" t="s">
        <v>44</v>
      </c>
      <c r="E583" s="115"/>
      <c r="F583" s="115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30">
        <f t="shared" si="77"/>
        <v>0</v>
      </c>
      <c r="AA583" s="110">
        <f t="shared" si="78"/>
        <v>0</v>
      </c>
      <c r="AB583" s="16">
        <v>38898</v>
      </c>
      <c r="AD583" s="1">
        <v>43739</v>
      </c>
      <c r="AE583" s="20" t="s">
        <v>314</v>
      </c>
    </row>
    <row r="584" spans="1:33" ht="20.100000000000001" hidden="1" customHeight="1">
      <c r="A584" t="s">
        <v>669</v>
      </c>
      <c r="B584" t="s">
        <v>121</v>
      </c>
      <c r="C584" s="108">
        <f t="shared" si="76"/>
        <v>13</v>
      </c>
      <c r="D584" t="s">
        <v>44</v>
      </c>
      <c r="E584" s="115"/>
      <c r="F584" s="115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30">
        <f t="shared" si="77"/>
        <v>0</v>
      </c>
      <c r="AA584" s="110">
        <f t="shared" si="78"/>
        <v>0</v>
      </c>
      <c r="AB584" s="16">
        <v>38768</v>
      </c>
      <c r="AD584" s="1">
        <v>43739</v>
      </c>
      <c r="AE584" s="20"/>
    </row>
    <row r="585" spans="1:33" ht="19.5" hidden="1" customHeight="1">
      <c r="A585" t="s">
        <v>642</v>
      </c>
      <c r="B585" t="s">
        <v>113</v>
      </c>
      <c r="C585" s="108">
        <f t="shared" si="76"/>
        <v>13</v>
      </c>
      <c r="D585" t="s">
        <v>44</v>
      </c>
      <c r="E585" s="115"/>
      <c r="F585" s="115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30">
        <f t="shared" si="77"/>
        <v>0</v>
      </c>
      <c r="AA585" s="110">
        <f t="shared" si="78"/>
        <v>0</v>
      </c>
      <c r="AB585" s="1">
        <v>38732</v>
      </c>
      <c r="AD585" s="1">
        <v>43739</v>
      </c>
      <c r="AE585" s="20"/>
    </row>
    <row r="586" spans="1:33" ht="20.100000000000001" hidden="1" customHeight="1">
      <c r="A586" t="s">
        <v>650</v>
      </c>
      <c r="B586" t="s">
        <v>651</v>
      </c>
      <c r="C586" s="108">
        <f t="shared" si="76"/>
        <v>13</v>
      </c>
      <c r="D586" t="s">
        <v>261</v>
      </c>
      <c r="E586" s="115"/>
      <c r="F586" s="115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30">
        <f t="shared" si="77"/>
        <v>0</v>
      </c>
      <c r="AA586" s="110">
        <f t="shared" si="78"/>
        <v>0</v>
      </c>
      <c r="AB586" s="16">
        <v>38637</v>
      </c>
      <c r="AD586" s="1">
        <v>43739</v>
      </c>
      <c r="AE586" s="20"/>
    </row>
    <row r="587" spans="1:33" ht="20.100000000000001" hidden="1" customHeight="1">
      <c r="A587" t="s">
        <v>508</v>
      </c>
      <c r="B587" t="s">
        <v>270</v>
      </c>
      <c r="C587" s="108">
        <f t="shared" si="76"/>
        <v>13</v>
      </c>
      <c r="D587" t="s">
        <v>44</v>
      </c>
      <c r="E587" s="115"/>
      <c r="F587" s="115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30">
        <f t="shared" si="77"/>
        <v>0</v>
      </c>
      <c r="AA587" s="110">
        <f t="shared" si="78"/>
        <v>0</v>
      </c>
      <c r="AB587" s="16">
        <v>38800</v>
      </c>
      <c r="AD587" s="1">
        <v>43739</v>
      </c>
      <c r="AE587" s="20"/>
    </row>
    <row r="588" spans="1:33" ht="20.100000000000001" hidden="1" customHeight="1">
      <c r="A588" t="s">
        <v>381</v>
      </c>
      <c r="B588" t="s">
        <v>132</v>
      </c>
      <c r="C588" s="108">
        <f t="shared" si="76"/>
        <v>13</v>
      </c>
      <c r="D588" t="s">
        <v>44</v>
      </c>
      <c r="E588" s="115"/>
      <c r="F588" s="115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30">
        <f t="shared" si="77"/>
        <v>0</v>
      </c>
      <c r="AA588" s="110">
        <f t="shared" si="78"/>
        <v>0</v>
      </c>
      <c r="AB588" s="15">
        <v>38956</v>
      </c>
      <c r="AD588" s="1">
        <v>43739</v>
      </c>
      <c r="AE588" s="20"/>
    </row>
    <row r="589" spans="1:33" ht="20.100000000000001" hidden="1" customHeight="1">
      <c r="A589" t="s">
        <v>807</v>
      </c>
      <c r="B589" t="s">
        <v>119</v>
      </c>
      <c r="C589" s="108">
        <f t="shared" si="76"/>
        <v>13</v>
      </c>
      <c r="D589" t="s">
        <v>261</v>
      </c>
      <c r="E589" s="115"/>
      <c r="F589" s="115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30">
        <f t="shared" si="77"/>
        <v>0</v>
      </c>
      <c r="AA589" s="110">
        <f t="shared" si="78"/>
        <v>0</v>
      </c>
      <c r="AB589" s="16">
        <v>38706</v>
      </c>
      <c r="AD589" s="1">
        <v>43739</v>
      </c>
      <c r="AE589" s="20"/>
    </row>
    <row r="590" spans="1:33" ht="20.100000000000001" hidden="1" customHeight="1">
      <c r="A590" t="s">
        <v>123</v>
      </c>
      <c r="B590" t="s">
        <v>124</v>
      </c>
      <c r="C590" s="108">
        <f t="shared" si="76"/>
        <v>13</v>
      </c>
      <c r="D590" t="s">
        <v>44</v>
      </c>
      <c r="E590" s="115"/>
      <c r="F590" s="115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30">
        <f t="shared" si="77"/>
        <v>0</v>
      </c>
      <c r="AA590" s="110">
        <f t="shared" si="78"/>
        <v>0</v>
      </c>
      <c r="AB590" s="16">
        <v>38764</v>
      </c>
      <c r="AD590" s="1">
        <v>43739</v>
      </c>
      <c r="AE590" s="20"/>
    </row>
    <row r="591" spans="1:33" ht="19.5" hidden="1" customHeight="1">
      <c r="A591" t="s">
        <v>877</v>
      </c>
      <c r="B591" t="s">
        <v>842</v>
      </c>
      <c r="C591" s="108">
        <f t="shared" si="76"/>
        <v>13</v>
      </c>
      <c r="D591" t="s">
        <v>44</v>
      </c>
      <c r="E591" s="115"/>
      <c r="F591" s="115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30">
        <f t="shared" si="77"/>
        <v>0</v>
      </c>
      <c r="AA591" s="110">
        <f t="shared" si="78"/>
        <v>0</v>
      </c>
      <c r="AB591" s="15">
        <v>38848</v>
      </c>
      <c r="AD591" s="1">
        <v>43739</v>
      </c>
      <c r="AE591" s="20"/>
    </row>
    <row r="592" spans="1:33" ht="20.100000000000001" hidden="1" customHeight="1">
      <c r="A592" t="s">
        <v>229</v>
      </c>
      <c r="B592" t="s">
        <v>114</v>
      </c>
      <c r="C592" s="108">
        <f t="shared" si="76"/>
        <v>13</v>
      </c>
      <c r="D592" t="s">
        <v>261</v>
      </c>
      <c r="E592" s="115"/>
      <c r="F592" s="115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30">
        <f t="shared" si="77"/>
        <v>0</v>
      </c>
      <c r="AA592" s="110">
        <f t="shared" si="78"/>
        <v>0</v>
      </c>
      <c r="AB592" s="15">
        <v>38814</v>
      </c>
      <c r="AD592" s="1">
        <v>43739</v>
      </c>
      <c r="AE592" s="20"/>
    </row>
    <row r="593" spans="1:33" ht="20.100000000000001" hidden="1" customHeight="1">
      <c r="A593" t="s">
        <v>785</v>
      </c>
      <c r="B593" t="s">
        <v>60</v>
      </c>
      <c r="C593" s="108">
        <f t="shared" si="76"/>
        <v>13</v>
      </c>
      <c r="D593" t="s">
        <v>44</v>
      </c>
      <c r="E593" s="115"/>
      <c r="F593" s="115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30">
        <f t="shared" si="77"/>
        <v>0</v>
      </c>
      <c r="AA593" s="110">
        <f t="shared" si="78"/>
        <v>0</v>
      </c>
      <c r="AB593" s="16">
        <v>38678</v>
      </c>
      <c r="AD593" s="1">
        <v>43739</v>
      </c>
      <c r="AE593" s="20"/>
    </row>
    <row r="594" spans="1:33" ht="20.100000000000001" hidden="1" customHeight="1">
      <c r="A594" t="s">
        <v>363</v>
      </c>
      <c r="B594" t="s">
        <v>189</v>
      </c>
      <c r="C594" s="108">
        <f t="shared" si="76"/>
        <v>14</v>
      </c>
      <c r="D594" t="s">
        <v>44</v>
      </c>
      <c r="E594" s="115"/>
      <c r="F594" s="115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30">
        <f t="shared" si="77"/>
        <v>0</v>
      </c>
      <c r="AA594" s="110">
        <f t="shared" si="78"/>
        <v>0</v>
      </c>
      <c r="AB594" s="15">
        <v>38470</v>
      </c>
      <c r="AD594" s="1">
        <v>43739</v>
      </c>
      <c r="AE594" s="20"/>
    </row>
    <row r="595" spans="1:33" ht="20.100000000000001" hidden="1" customHeight="1">
      <c r="A595" t="s">
        <v>902</v>
      </c>
      <c r="B595" t="s">
        <v>21</v>
      </c>
      <c r="C595" s="108">
        <f t="shared" si="76"/>
        <v>14</v>
      </c>
      <c r="D595" t="s">
        <v>44</v>
      </c>
      <c r="E595" s="115"/>
      <c r="F595" s="115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30">
        <f t="shared" si="77"/>
        <v>0</v>
      </c>
      <c r="AA595" s="110">
        <f t="shared" si="78"/>
        <v>0</v>
      </c>
      <c r="AB595" s="16">
        <v>38548</v>
      </c>
      <c r="AD595" s="1">
        <v>43739</v>
      </c>
      <c r="AE595" s="20"/>
    </row>
    <row r="596" spans="1:33" ht="20.100000000000001" hidden="1" customHeight="1">
      <c r="A596" t="s">
        <v>280</v>
      </c>
      <c r="B596" t="s">
        <v>56</v>
      </c>
      <c r="C596" s="108">
        <f t="shared" si="76"/>
        <v>14</v>
      </c>
      <c r="D596" t="s">
        <v>44</v>
      </c>
      <c r="E596" s="115"/>
      <c r="F596" s="115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30">
        <f t="shared" si="77"/>
        <v>0</v>
      </c>
      <c r="AA596" s="110">
        <f t="shared" si="78"/>
        <v>0</v>
      </c>
      <c r="AB596" s="15">
        <v>38280</v>
      </c>
      <c r="AD596" s="1">
        <v>43739</v>
      </c>
      <c r="AE596" s="20" t="s">
        <v>325</v>
      </c>
    </row>
    <row r="597" spans="1:33" ht="20.100000000000001" hidden="1" customHeight="1">
      <c r="A597" t="s">
        <v>567</v>
      </c>
      <c r="B597" t="s">
        <v>37</v>
      </c>
      <c r="C597" s="108">
        <f t="shared" si="76"/>
        <v>14</v>
      </c>
      <c r="D597" t="s">
        <v>261</v>
      </c>
      <c r="E597" s="115"/>
      <c r="F597" s="115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30">
        <f t="shared" si="77"/>
        <v>0</v>
      </c>
      <c r="AA597" s="110">
        <f t="shared" si="78"/>
        <v>0</v>
      </c>
      <c r="AB597" s="15">
        <v>38431</v>
      </c>
      <c r="AD597" s="1">
        <v>43739</v>
      </c>
      <c r="AE597" s="20"/>
    </row>
    <row r="598" spans="1:33" ht="20.100000000000001" hidden="1" customHeight="1">
      <c r="A598" t="s">
        <v>811</v>
      </c>
      <c r="B598" t="s">
        <v>986</v>
      </c>
      <c r="C598" s="108">
        <f t="shared" si="76"/>
        <v>14</v>
      </c>
      <c r="D598" t="s">
        <v>44</v>
      </c>
      <c r="E598" s="115"/>
      <c r="F598" s="115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30">
        <f t="shared" si="77"/>
        <v>0</v>
      </c>
      <c r="AA598" s="110">
        <f t="shared" si="78"/>
        <v>0</v>
      </c>
      <c r="AB598" s="16">
        <v>38479</v>
      </c>
      <c r="AD598" s="1">
        <v>43739</v>
      </c>
      <c r="AE598" s="20"/>
    </row>
    <row r="599" spans="1:33" ht="20.100000000000001" hidden="1" customHeight="1">
      <c r="A599" t="s">
        <v>491</v>
      </c>
      <c r="B599" t="s">
        <v>492</v>
      </c>
      <c r="C599" s="108">
        <f t="shared" si="76"/>
        <v>14</v>
      </c>
      <c r="D599" s="11" t="s">
        <v>44</v>
      </c>
      <c r="E599" s="116"/>
      <c r="F599" s="116"/>
      <c r="G599" s="36"/>
      <c r="H599" s="36"/>
      <c r="I599" s="36"/>
      <c r="J599" s="36"/>
      <c r="K599" s="13"/>
      <c r="L599" s="13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0">
        <f t="shared" si="77"/>
        <v>0</v>
      </c>
      <c r="AA599" s="110">
        <f t="shared" si="78"/>
        <v>0</v>
      </c>
      <c r="AB599" s="15">
        <v>38378</v>
      </c>
      <c r="AD599" s="1">
        <v>43739</v>
      </c>
      <c r="AE599" s="20"/>
    </row>
    <row r="600" spans="1:33" ht="20.100000000000001" hidden="1" customHeight="1">
      <c r="A600" t="s">
        <v>401</v>
      </c>
      <c r="B600" t="s">
        <v>128</v>
      </c>
      <c r="C600" s="108">
        <f t="shared" si="76"/>
        <v>14</v>
      </c>
      <c r="D600" t="s">
        <v>44</v>
      </c>
      <c r="E600" s="115"/>
      <c r="F600" s="115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30">
        <f t="shared" si="77"/>
        <v>0</v>
      </c>
      <c r="AA600" s="110">
        <f t="shared" si="78"/>
        <v>0</v>
      </c>
      <c r="AB600" s="15">
        <v>38385</v>
      </c>
      <c r="AD600" s="1">
        <v>43739</v>
      </c>
      <c r="AE600" s="20"/>
    </row>
    <row r="601" spans="1:33" ht="20.100000000000001" hidden="1" customHeight="1">
      <c r="A601" t="s">
        <v>612</v>
      </c>
      <c r="B601" t="s">
        <v>444</v>
      </c>
      <c r="C601" s="108">
        <f t="shared" si="76"/>
        <v>15</v>
      </c>
      <c r="D601" t="s">
        <v>261</v>
      </c>
      <c r="E601" s="115"/>
      <c r="F601" s="115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30">
        <f t="shared" si="77"/>
        <v>0</v>
      </c>
      <c r="AA601" s="110">
        <f t="shared" si="78"/>
        <v>0</v>
      </c>
      <c r="AB601" s="15">
        <v>38115</v>
      </c>
      <c r="AD601" s="1">
        <v>43739</v>
      </c>
      <c r="AE601" s="20"/>
      <c r="AF601" s="2"/>
      <c r="AG601" s="2"/>
    </row>
    <row r="602" spans="1:33" ht="20.100000000000001" hidden="1" customHeight="1">
      <c r="A602" t="s">
        <v>23</v>
      </c>
      <c r="B602" t="s">
        <v>16</v>
      </c>
      <c r="C602" s="108">
        <f t="shared" si="76"/>
        <v>15</v>
      </c>
      <c r="D602" t="s">
        <v>44</v>
      </c>
      <c r="E602" s="115"/>
      <c r="F602" s="115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30">
        <f t="shared" si="77"/>
        <v>0</v>
      </c>
      <c r="AA602" s="110">
        <f t="shared" si="78"/>
        <v>0</v>
      </c>
      <c r="AB602" s="1">
        <v>38169</v>
      </c>
      <c r="AD602" s="1">
        <v>43739</v>
      </c>
      <c r="AE602" s="20" t="s">
        <v>311</v>
      </c>
    </row>
    <row r="603" spans="1:33" ht="20.100000000000001" hidden="1" customHeight="1">
      <c r="A603" t="s">
        <v>520</v>
      </c>
      <c r="B603" t="s">
        <v>525</v>
      </c>
      <c r="C603" s="108">
        <f t="shared" si="76"/>
        <v>15</v>
      </c>
      <c r="D603" t="s">
        <v>261</v>
      </c>
      <c r="E603" s="115"/>
      <c r="F603" s="115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30">
        <f t="shared" si="77"/>
        <v>0</v>
      </c>
      <c r="AA603" s="110">
        <f t="shared" si="78"/>
        <v>0</v>
      </c>
      <c r="AB603" s="1">
        <v>38051</v>
      </c>
      <c r="AD603" s="1">
        <v>43739</v>
      </c>
      <c r="AE603" s="20"/>
    </row>
    <row r="604" spans="1:33" ht="20.100000000000001" hidden="1" customHeight="1">
      <c r="A604" t="s">
        <v>597</v>
      </c>
      <c r="B604" t="s">
        <v>118</v>
      </c>
      <c r="C604" s="108">
        <f t="shared" si="76"/>
        <v>15</v>
      </c>
      <c r="D604" s="11" t="s">
        <v>44</v>
      </c>
      <c r="E604" s="116"/>
      <c r="F604" s="116"/>
      <c r="G604" s="36"/>
      <c r="H604" s="36"/>
      <c r="I604" s="36"/>
      <c r="J604" s="36"/>
      <c r="K604" s="13"/>
      <c r="L604" s="13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0">
        <f t="shared" si="77"/>
        <v>0</v>
      </c>
      <c r="AA604" s="110">
        <f t="shared" si="78"/>
        <v>0</v>
      </c>
      <c r="AB604" s="15">
        <v>38102</v>
      </c>
      <c r="AD604" s="1">
        <v>43739</v>
      </c>
      <c r="AE604" s="20"/>
    </row>
    <row r="605" spans="1:33" ht="20.100000000000001" hidden="1" customHeight="1">
      <c r="A605" t="s">
        <v>416</v>
      </c>
      <c r="B605" t="s">
        <v>84</v>
      </c>
      <c r="C605" s="108">
        <f t="shared" si="76"/>
        <v>15</v>
      </c>
      <c r="D605" t="s">
        <v>44</v>
      </c>
      <c r="E605" s="115"/>
      <c r="F605" s="115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30">
        <f t="shared" si="77"/>
        <v>0</v>
      </c>
      <c r="AA605" s="110">
        <f t="shared" si="78"/>
        <v>0</v>
      </c>
      <c r="AB605" s="15">
        <v>38247</v>
      </c>
      <c r="AD605" s="1">
        <v>43739</v>
      </c>
      <c r="AE605" s="20"/>
    </row>
    <row r="606" spans="1:33" ht="20.100000000000001" customHeight="1">
      <c r="A606" s="2" t="s">
        <v>248</v>
      </c>
      <c r="B606" s="2"/>
      <c r="C606" s="9"/>
      <c r="D606" s="9"/>
      <c r="E606" s="115"/>
      <c r="F606" s="115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4"/>
      <c r="AA606" s="34"/>
      <c r="AB606" s="2"/>
      <c r="AD606" s="1">
        <v>43739</v>
      </c>
      <c r="AE606" s="20"/>
    </row>
    <row r="607" spans="1:33" ht="20.100000000000001" customHeight="1">
      <c r="A607" t="s">
        <v>9</v>
      </c>
      <c r="B607" t="s">
        <v>1144</v>
      </c>
      <c r="C607" s="108">
        <f t="shared" ref="C607:C635" si="79">ROUNDDOWN(YEARFRAC(AB607,AD607),0)</f>
        <v>14</v>
      </c>
      <c r="D607" t="s">
        <v>44</v>
      </c>
      <c r="E607" s="115"/>
      <c r="F607" s="115"/>
      <c r="G607" s="57">
        <v>53</v>
      </c>
      <c r="H607" s="13">
        <v>4</v>
      </c>
      <c r="I607" s="57">
        <v>110</v>
      </c>
      <c r="J607" s="13">
        <v>63</v>
      </c>
      <c r="K607" s="13"/>
      <c r="L607" s="13">
        <v>80</v>
      </c>
      <c r="M607" s="13">
        <v>83</v>
      </c>
      <c r="N607" s="13"/>
      <c r="O607" s="13"/>
      <c r="P607" s="13"/>
      <c r="Q607" s="13"/>
      <c r="R607" s="13">
        <v>43</v>
      </c>
      <c r="S607" s="13"/>
      <c r="T607" s="13"/>
      <c r="U607" s="13"/>
      <c r="V607" s="13"/>
      <c r="W607" s="13"/>
      <c r="X607" s="13">
        <v>43</v>
      </c>
      <c r="Y607" s="13"/>
      <c r="Z607" s="30">
        <f t="shared" ref="Z607:Z635" si="80">SUM(E607:Y607)</f>
        <v>479</v>
      </c>
      <c r="AA607" s="110">
        <f t="shared" ref="AA607:AA635" si="81">COUNTIF(E607:Y607,"&gt;0")</f>
        <v>8</v>
      </c>
      <c r="AB607" s="16">
        <v>38537</v>
      </c>
      <c r="AD607" s="1">
        <v>43739</v>
      </c>
      <c r="AE607" s="20"/>
      <c r="AF607" s="2"/>
      <c r="AG607" s="2"/>
    </row>
    <row r="608" spans="1:33" ht="20.100000000000001" customHeight="1">
      <c r="A608" t="s">
        <v>1135</v>
      </c>
      <c r="B608" t="s">
        <v>41</v>
      </c>
      <c r="C608" s="108">
        <f t="shared" si="79"/>
        <v>14</v>
      </c>
      <c r="D608" t="s">
        <v>44</v>
      </c>
      <c r="E608" s="115"/>
      <c r="F608" s="115"/>
      <c r="G608" s="13">
        <v>43</v>
      </c>
      <c r="H608" s="13"/>
      <c r="I608" s="13">
        <v>10</v>
      </c>
      <c r="J608" s="13"/>
      <c r="K608" s="13">
        <v>46</v>
      </c>
      <c r="L608" s="13"/>
      <c r="M608" s="13"/>
      <c r="N608" s="13"/>
      <c r="O608" s="13"/>
      <c r="P608" s="13"/>
      <c r="Q608" s="13"/>
      <c r="R608" s="13">
        <v>33</v>
      </c>
      <c r="S608" s="13"/>
      <c r="T608" s="13"/>
      <c r="U608" s="13">
        <v>34</v>
      </c>
      <c r="V608" s="13"/>
      <c r="W608" s="13"/>
      <c r="X608" s="13">
        <v>33</v>
      </c>
      <c r="Y608" s="13"/>
      <c r="Z608" s="30">
        <f t="shared" si="80"/>
        <v>199</v>
      </c>
      <c r="AA608" s="110">
        <f t="shared" si="81"/>
        <v>6</v>
      </c>
      <c r="AB608" s="15">
        <v>38535</v>
      </c>
      <c r="AD608" s="1">
        <v>43739</v>
      </c>
      <c r="AE608" s="20"/>
    </row>
    <row r="609" spans="1:33" ht="20.100000000000001" customHeight="1">
      <c r="A609" t="s">
        <v>112</v>
      </c>
      <c r="B609" t="s">
        <v>113</v>
      </c>
      <c r="C609" s="108">
        <f t="shared" si="79"/>
        <v>14</v>
      </c>
      <c r="D609" t="s">
        <v>261</v>
      </c>
      <c r="E609" s="115"/>
      <c r="F609" s="115"/>
      <c r="G609" s="13"/>
      <c r="H609" s="13">
        <v>44</v>
      </c>
      <c r="I609" s="13">
        <v>68</v>
      </c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30">
        <f t="shared" si="80"/>
        <v>112</v>
      </c>
      <c r="AA609" s="110">
        <f t="shared" si="81"/>
        <v>2</v>
      </c>
      <c r="AB609" s="16">
        <v>38391</v>
      </c>
      <c r="AD609" s="1">
        <v>43739</v>
      </c>
      <c r="AE609" s="20"/>
    </row>
    <row r="610" spans="1:33" s="2" customFormat="1" ht="20.100000000000001" customHeight="1">
      <c r="A610" t="s">
        <v>227</v>
      </c>
      <c r="B610" t="s">
        <v>19</v>
      </c>
      <c r="C610" s="108">
        <f t="shared" si="79"/>
        <v>14</v>
      </c>
      <c r="D610" t="s">
        <v>261</v>
      </c>
      <c r="E610" s="115"/>
      <c r="F610" s="115"/>
      <c r="G610" s="13"/>
      <c r="H610" s="13"/>
      <c r="I610" s="13"/>
      <c r="J610" s="13"/>
      <c r="K610" s="13"/>
      <c r="L610" s="13"/>
      <c r="M610" s="13"/>
      <c r="N610" s="13">
        <v>63</v>
      </c>
      <c r="O610" s="13"/>
      <c r="P610" s="13"/>
      <c r="Q610" s="13"/>
      <c r="R610" s="13"/>
      <c r="S610" s="13"/>
      <c r="T610" s="13"/>
      <c r="U610" s="13"/>
      <c r="V610" s="13"/>
      <c r="W610" s="13">
        <v>34</v>
      </c>
      <c r="X610" s="57">
        <v>53</v>
      </c>
      <c r="Y610" s="13"/>
      <c r="Z610" s="30">
        <f t="shared" si="80"/>
        <v>150</v>
      </c>
      <c r="AA610" s="110">
        <f t="shared" si="81"/>
        <v>3</v>
      </c>
      <c r="AB610" s="16">
        <v>38552</v>
      </c>
      <c r="AC610"/>
      <c r="AD610" s="1">
        <v>43739</v>
      </c>
      <c r="AE610" s="20"/>
      <c r="AF610"/>
      <c r="AG610"/>
    </row>
    <row r="611" spans="1:33" s="2" customFormat="1" ht="20.100000000000001" hidden="1" customHeight="1">
      <c r="A611" t="s">
        <v>419</v>
      </c>
      <c r="B611" t="s">
        <v>148</v>
      </c>
      <c r="C611" s="108">
        <f t="shared" si="79"/>
        <v>14</v>
      </c>
      <c r="D611" t="s">
        <v>44</v>
      </c>
      <c r="E611" s="115"/>
      <c r="F611" s="115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30">
        <f t="shared" si="80"/>
        <v>0</v>
      </c>
      <c r="AA611" s="110">
        <f t="shared" si="81"/>
        <v>0</v>
      </c>
      <c r="AB611" s="16">
        <v>38625</v>
      </c>
      <c r="AC611"/>
      <c r="AD611" s="1">
        <v>43739</v>
      </c>
      <c r="AE611" s="20"/>
      <c r="AF611"/>
      <c r="AG611"/>
    </row>
    <row r="612" spans="1:33" ht="20.100000000000001" hidden="1" customHeight="1">
      <c r="A612" t="s">
        <v>573</v>
      </c>
      <c r="B612" t="s">
        <v>583</v>
      </c>
      <c r="C612" s="108">
        <f t="shared" si="79"/>
        <v>14</v>
      </c>
      <c r="D612" t="s">
        <v>261</v>
      </c>
      <c r="E612" s="115"/>
      <c r="F612" s="115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30">
        <f t="shared" si="80"/>
        <v>0</v>
      </c>
      <c r="AA612" s="110">
        <f t="shared" si="81"/>
        <v>0</v>
      </c>
      <c r="AB612" s="16">
        <v>38441</v>
      </c>
      <c r="AD612" s="1">
        <v>43739</v>
      </c>
      <c r="AE612" s="20"/>
    </row>
    <row r="613" spans="1:33" ht="20.100000000000001" hidden="1" customHeight="1">
      <c r="A613" t="s">
        <v>87</v>
      </c>
      <c r="B613" t="s">
        <v>382</v>
      </c>
      <c r="C613" s="108">
        <f t="shared" si="79"/>
        <v>14</v>
      </c>
      <c r="D613" t="s">
        <v>44</v>
      </c>
      <c r="E613" s="115"/>
      <c r="F613" s="115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30">
        <f t="shared" si="80"/>
        <v>0</v>
      </c>
      <c r="AA613" s="110">
        <f t="shared" si="81"/>
        <v>0</v>
      </c>
      <c r="AB613" s="15">
        <v>38441</v>
      </c>
      <c r="AD613" s="1">
        <v>43739</v>
      </c>
      <c r="AE613" s="20"/>
    </row>
    <row r="614" spans="1:33" ht="20.100000000000001" hidden="1" customHeight="1">
      <c r="A614" t="s">
        <v>686</v>
      </c>
      <c r="B614" t="s">
        <v>444</v>
      </c>
      <c r="C614" s="108">
        <f t="shared" si="79"/>
        <v>14</v>
      </c>
      <c r="D614" t="s">
        <v>44</v>
      </c>
      <c r="E614" s="115"/>
      <c r="F614" s="115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30">
        <f t="shared" si="80"/>
        <v>0</v>
      </c>
      <c r="AA614" s="110">
        <f t="shared" si="81"/>
        <v>0</v>
      </c>
      <c r="AB614" s="15">
        <v>38505</v>
      </c>
      <c r="AD614" s="1">
        <v>43739</v>
      </c>
      <c r="AE614" s="20"/>
    </row>
    <row r="615" spans="1:33" ht="20.100000000000001" hidden="1" customHeight="1">
      <c r="A615" t="s">
        <v>862</v>
      </c>
      <c r="B615" t="s">
        <v>60</v>
      </c>
      <c r="C615" s="108">
        <f t="shared" si="79"/>
        <v>15</v>
      </c>
      <c r="D615" s="11" t="s">
        <v>44</v>
      </c>
      <c r="E615" s="115"/>
      <c r="F615" s="116"/>
      <c r="G615" s="36"/>
      <c r="H615" s="36"/>
      <c r="I615" s="36"/>
      <c r="J615" s="36"/>
      <c r="K615" s="13"/>
      <c r="L615" s="13"/>
      <c r="M615" s="13"/>
      <c r="N615" s="36"/>
      <c r="O615" s="36"/>
      <c r="P615" s="36"/>
      <c r="Q615" s="13"/>
      <c r="R615" s="36"/>
      <c r="S615" s="36"/>
      <c r="T615" s="36"/>
      <c r="U615" s="36"/>
      <c r="V615" s="36"/>
      <c r="W615" s="36"/>
      <c r="X615" s="36"/>
      <c r="Y615" s="36"/>
      <c r="Z615" s="30">
        <f t="shared" si="80"/>
        <v>0</v>
      </c>
      <c r="AA615" s="110">
        <f t="shared" si="81"/>
        <v>0</v>
      </c>
      <c r="AB615" s="15">
        <v>38206</v>
      </c>
      <c r="AD615" s="1">
        <v>43739</v>
      </c>
      <c r="AE615" s="20"/>
    </row>
    <row r="616" spans="1:33" ht="20.100000000000001" hidden="1" customHeight="1">
      <c r="A616" t="s">
        <v>467</v>
      </c>
      <c r="B616" t="s">
        <v>41</v>
      </c>
      <c r="C616" s="108">
        <f t="shared" si="79"/>
        <v>15</v>
      </c>
      <c r="D616" t="s">
        <v>261</v>
      </c>
      <c r="E616" s="115"/>
      <c r="F616" s="115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30">
        <f t="shared" si="80"/>
        <v>0</v>
      </c>
      <c r="AA616" s="110">
        <f t="shared" si="81"/>
        <v>0</v>
      </c>
      <c r="AB616" s="1">
        <v>38036</v>
      </c>
      <c r="AD616" s="1">
        <v>43739</v>
      </c>
      <c r="AE616" s="20"/>
    </row>
    <row r="617" spans="1:33" ht="20.100000000000001" hidden="1" customHeight="1">
      <c r="A617" t="s">
        <v>935</v>
      </c>
      <c r="B617" t="s">
        <v>335</v>
      </c>
      <c r="C617" s="108">
        <f t="shared" si="79"/>
        <v>15</v>
      </c>
      <c r="D617" s="11" t="s">
        <v>44</v>
      </c>
      <c r="E617" s="115"/>
      <c r="F617" s="116"/>
      <c r="G617" s="36"/>
      <c r="H617" s="36"/>
      <c r="I617" s="36"/>
      <c r="J617" s="36"/>
      <c r="K617" s="13"/>
      <c r="L617" s="13"/>
      <c r="M617" s="13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0">
        <f t="shared" si="80"/>
        <v>0</v>
      </c>
      <c r="AA617" s="110">
        <f t="shared" si="81"/>
        <v>0</v>
      </c>
      <c r="AB617" s="15">
        <v>38135</v>
      </c>
      <c r="AD617" s="1">
        <v>43739</v>
      </c>
      <c r="AE617" s="20"/>
    </row>
    <row r="618" spans="1:33" ht="20.100000000000001" hidden="1" customHeight="1">
      <c r="A618" t="s">
        <v>932</v>
      </c>
      <c r="B618" t="s">
        <v>762</v>
      </c>
      <c r="C618" s="108">
        <f t="shared" si="79"/>
        <v>15</v>
      </c>
      <c r="D618" t="s">
        <v>44</v>
      </c>
      <c r="E618" s="115"/>
      <c r="F618" s="115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30">
        <f t="shared" si="80"/>
        <v>0</v>
      </c>
      <c r="AA618" s="110">
        <f t="shared" si="81"/>
        <v>0</v>
      </c>
      <c r="AB618" s="15">
        <v>38168</v>
      </c>
      <c r="AD618" s="1">
        <v>43739</v>
      </c>
      <c r="AE618" s="20"/>
    </row>
    <row r="619" spans="1:33" ht="20.100000000000001" hidden="1" customHeight="1">
      <c r="A619" t="s">
        <v>411</v>
      </c>
      <c r="B619" t="s">
        <v>84</v>
      </c>
      <c r="C619" s="108">
        <f t="shared" si="79"/>
        <v>15</v>
      </c>
      <c r="D619" t="s">
        <v>44</v>
      </c>
      <c r="E619" s="115"/>
      <c r="F619" s="115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30">
        <f t="shared" si="80"/>
        <v>0</v>
      </c>
      <c r="AA619" s="110">
        <f t="shared" si="81"/>
        <v>0</v>
      </c>
      <c r="AB619" s="1">
        <v>38247</v>
      </c>
      <c r="AD619" s="1">
        <v>43739</v>
      </c>
      <c r="AE619" s="20"/>
    </row>
    <row r="620" spans="1:33" ht="20.100000000000001" hidden="1" customHeight="1">
      <c r="A620" t="s">
        <v>750</v>
      </c>
      <c r="B620" t="s">
        <v>751</v>
      </c>
      <c r="C620" s="108">
        <f t="shared" si="79"/>
        <v>15</v>
      </c>
      <c r="D620" t="s">
        <v>261</v>
      </c>
      <c r="E620" s="115"/>
      <c r="F620" s="115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30">
        <f t="shared" si="80"/>
        <v>0</v>
      </c>
      <c r="AA620" s="110">
        <f t="shared" si="81"/>
        <v>0</v>
      </c>
      <c r="AB620" s="15">
        <v>37971</v>
      </c>
      <c r="AD620" s="1">
        <v>43739</v>
      </c>
      <c r="AE620" s="20"/>
      <c r="AF620" s="2"/>
      <c r="AG620" s="2"/>
    </row>
    <row r="621" spans="1:33" ht="20.100000000000001" hidden="1" customHeight="1">
      <c r="A621" t="s">
        <v>987</v>
      </c>
      <c r="B621" t="s">
        <v>765</v>
      </c>
      <c r="C621" s="108">
        <f t="shared" si="79"/>
        <v>15</v>
      </c>
      <c r="D621" t="s">
        <v>44</v>
      </c>
      <c r="E621" s="115"/>
      <c r="F621" s="115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30">
        <f t="shared" si="80"/>
        <v>0</v>
      </c>
      <c r="AA621" s="110">
        <f t="shared" si="81"/>
        <v>0</v>
      </c>
      <c r="AB621" s="15">
        <v>38231</v>
      </c>
      <c r="AD621" s="1">
        <v>43739</v>
      </c>
      <c r="AE621" s="20"/>
    </row>
    <row r="622" spans="1:33" ht="20.100000000000001" hidden="1" customHeight="1">
      <c r="A622" t="s">
        <v>338</v>
      </c>
      <c r="B622" t="s">
        <v>26</v>
      </c>
      <c r="C622" s="108">
        <f t="shared" si="79"/>
        <v>15</v>
      </c>
      <c r="D622" t="s">
        <v>44</v>
      </c>
      <c r="E622" s="115"/>
      <c r="F622" s="115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30">
        <f t="shared" si="80"/>
        <v>0</v>
      </c>
      <c r="AA622" s="110">
        <f t="shared" si="81"/>
        <v>0</v>
      </c>
      <c r="AB622" s="15">
        <v>38215</v>
      </c>
      <c r="AD622" s="1">
        <v>43739</v>
      </c>
      <c r="AE622" s="20"/>
    </row>
    <row r="623" spans="1:33" ht="20.100000000000001" hidden="1" customHeight="1">
      <c r="A623" t="s">
        <v>988</v>
      </c>
      <c r="B623" t="s">
        <v>684</v>
      </c>
      <c r="C623" s="108">
        <f t="shared" si="79"/>
        <v>15</v>
      </c>
      <c r="D623" t="s">
        <v>44</v>
      </c>
      <c r="E623" s="115"/>
      <c r="F623" s="115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30">
        <f t="shared" si="80"/>
        <v>0</v>
      </c>
      <c r="AA623" s="110">
        <f t="shared" si="81"/>
        <v>0</v>
      </c>
      <c r="AB623" s="16">
        <v>38226</v>
      </c>
      <c r="AD623" s="1">
        <v>43739</v>
      </c>
      <c r="AE623" s="20"/>
    </row>
    <row r="624" spans="1:33" ht="20.100000000000001" hidden="1" customHeight="1">
      <c r="A624" t="s">
        <v>552</v>
      </c>
      <c r="B624" t="s">
        <v>319</v>
      </c>
      <c r="C624" s="108">
        <f t="shared" si="79"/>
        <v>15</v>
      </c>
      <c r="D624" t="s">
        <v>44</v>
      </c>
      <c r="E624" s="115"/>
      <c r="F624" s="115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30">
        <f t="shared" si="80"/>
        <v>0</v>
      </c>
      <c r="AA624" s="110">
        <f t="shared" si="81"/>
        <v>0</v>
      </c>
      <c r="AB624" s="16">
        <v>38015</v>
      </c>
      <c r="AD624" s="1">
        <v>43739</v>
      </c>
      <c r="AE624" s="20"/>
    </row>
    <row r="625" spans="1:33" ht="20.100000000000001" hidden="1" customHeight="1">
      <c r="A625" t="s">
        <v>216</v>
      </c>
      <c r="B625" t="s">
        <v>226</v>
      </c>
      <c r="C625" s="108">
        <f t="shared" si="79"/>
        <v>15</v>
      </c>
      <c r="D625" s="11" t="s">
        <v>261</v>
      </c>
      <c r="E625" s="115"/>
      <c r="F625" s="116"/>
      <c r="G625" s="36"/>
      <c r="H625" s="36"/>
      <c r="I625" s="36"/>
      <c r="J625" s="36"/>
      <c r="K625" s="13"/>
      <c r="L625" s="13"/>
      <c r="M625" s="13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0">
        <f t="shared" si="80"/>
        <v>0</v>
      </c>
      <c r="AA625" s="110">
        <f t="shared" si="81"/>
        <v>0</v>
      </c>
      <c r="AB625" s="15">
        <v>38183</v>
      </c>
      <c r="AD625" s="1">
        <v>43739</v>
      </c>
      <c r="AE625" s="20" t="s">
        <v>311</v>
      </c>
    </row>
    <row r="626" spans="1:33" ht="20.100000000000001" hidden="1" customHeight="1">
      <c r="A626" t="s">
        <v>419</v>
      </c>
      <c r="B626" t="s">
        <v>424</v>
      </c>
      <c r="C626" s="108">
        <f t="shared" si="79"/>
        <v>15</v>
      </c>
      <c r="D626" t="s">
        <v>44</v>
      </c>
      <c r="E626" s="115"/>
      <c r="F626" s="115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30">
        <f t="shared" si="80"/>
        <v>0</v>
      </c>
      <c r="AA626" s="110">
        <f t="shared" si="81"/>
        <v>0</v>
      </c>
      <c r="AB626" s="1">
        <v>38061</v>
      </c>
      <c r="AD626" s="1">
        <v>43739</v>
      </c>
      <c r="AE626" s="20"/>
    </row>
    <row r="627" spans="1:33" ht="20.100000000000001" hidden="1" customHeight="1">
      <c r="A627" t="s">
        <v>612</v>
      </c>
      <c r="B627" t="s">
        <v>444</v>
      </c>
      <c r="C627" s="108">
        <f t="shared" si="79"/>
        <v>15</v>
      </c>
      <c r="D627" t="s">
        <v>261</v>
      </c>
      <c r="E627" s="115"/>
      <c r="F627" s="115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30">
        <f t="shared" si="80"/>
        <v>0</v>
      </c>
      <c r="AA627" s="110">
        <f t="shared" si="81"/>
        <v>0</v>
      </c>
      <c r="AB627" s="15">
        <v>38115</v>
      </c>
      <c r="AD627" s="1">
        <v>43739</v>
      </c>
      <c r="AE627" s="20"/>
      <c r="AF627" s="2"/>
      <c r="AG627" s="2"/>
    </row>
    <row r="628" spans="1:33" ht="20.100000000000001" hidden="1" customHeight="1">
      <c r="A628" t="s">
        <v>23</v>
      </c>
      <c r="B628" t="s">
        <v>16</v>
      </c>
      <c r="C628" s="108">
        <f t="shared" si="79"/>
        <v>15</v>
      </c>
      <c r="D628" t="s">
        <v>44</v>
      </c>
      <c r="E628" s="115"/>
      <c r="F628" s="115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30">
        <f t="shared" si="80"/>
        <v>0</v>
      </c>
      <c r="AA628" s="110">
        <f t="shared" si="81"/>
        <v>0</v>
      </c>
      <c r="AB628" s="1">
        <v>38169</v>
      </c>
      <c r="AD628" s="1">
        <v>43739</v>
      </c>
      <c r="AE628" s="20" t="s">
        <v>311</v>
      </c>
    </row>
    <row r="629" spans="1:33" ht="20.100000000000001" hidden="1" customHeight="1">
      <c r="A629" t="s">
        <v>520</v>
      </c>
      <c r="B629" t="s">
        <v>525</v>
      </c>
      <c r="C629" s="108">
        <f t="shared" si="79"/>
        <v>15</v>
      </c>
      <c r="D629" t="s">
        <v>261</v>
      </c>
      <c r="E629" s="115"/>
      <c r="F629" s="115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30">
        <f t="shared" si="80"/>
        <v>0</v>
      </c>
      <c r="AA629" s="110">
        <f t="shared" si="81"/>
        <v>0</v>
      </c>
      <c r="AB629" s="1">
        <v>38051</v>
      </c>
      <c r="AD629" s="1">
        <v>43739</v>
      </c>
      <c r="AE629" s="20"/>
    </row>
    <row r="630" spans="1:33" ht="20.100000000000001" hidden="1" customHeight="1">
      <c r="A630" t="s">
        <v>402</v>
      </c>
      <c r="B630" t="s">
        <v>270</v>
      </c>
      <c r="C630" s="108">
        <f t="shared" si="79"/>
        <v>15</v>
      </c>
      <c r="D630" s="11" t="s">
        <v>261</v>
      </c>
      <c r="E630" s="115"/>
      <c r="F630" s="116"/>
      <c r="G630" s="36"/>
      <c r="H630" s="36"/>
      <c r="I630" s="36"/>
      <c r="J630" s="36"/>
      <c r="K630" s="13"/>
      <c r="L630" s="13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0">
        <f t="shared" si="80"/>
        <v>0</v>
      </c>
      <c r="AA630" s="110">
        <f t="shared" si="81"/>
        <v>0</v>
      </c>
      <c r="AB630" s="15">
        <v>38062</v>
      </c>
      <c r="AD630" s="1">
        <v>43739</v>
      </c>
      <c r="AE630" s="20"/>
    </row>
    <row r="631" spans="1:33" ht="20.100000000000001" hidden="1" customHeight="1">
      <c r="A631" t="s">
        <v>597</v>
      </c>
      <c r="B631" t="s">
        <v>118</v>
      </c>
      <c r="C631" s="108">
        <f t="shared" si="79"/>
        <v>15</v>
      </c>
      <c r="D631" s="11" t="s">
        <v>44</v>
      </c>
      <c r="E631" s="115"/>
      <c r="F631" s="116"/>
      <c r="G631" s="36"/>
      <c r="H631" s="36"/>
      <c r="I631" s="36"/>
      <c r="J631" s="36"/>
      <c r="K631" s="13"/>
      <c r="L631" s="13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0">
        <f t="shared" si="80"/>
        <v>0</v>
      </c>
      <c r="AA631" s="110">
        <f t="shared" si="81"/>
        <v>0</v>
      </c>
      <c r="AB631" s="15">
        <v>38102</v>
      </c>
      <c r="AD631" s="1">
        <v>43739</v>
      </c>
      <c r="AE631" s="20"/>
    </row>
    <row r="632" spans="1:33" ht="20.100000000000001" hidden="1" customHeight="1">
      <c r="A632" t="s">
        <v>416</v>
      </c>
      <c r="B632" t="s">
        <v>84</v>
      </c>
      <c r="C632" s="108">
        <f t="shared" si="79"/>
        <v>15</v>
      </c>
      <c r="D632" t="s">
        <v>44</v>
      </c>
      <c r="E632" s="115"/>
      <c r="F632" s="115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30">
        <f t="shared" si="80"/>
        <v>0</v>
      </c>
      <c r="AA632" s="110">
        <f t="shared" si="81"/>
        <v>0</v>
      </c>
      <c r="AB632" s="15">
        <v>38247</v>
      </c>
      <c r="AD632" s="1">
        <v>43739</v>
      </c>
      <c r="AE632" s="20"/>
    </row>
    <row r="633" spans="1:33" ht="20.100000000000001" hidden="1" customHeight="1">
      <c r="A633" t="s">
        <v>538</v>
      </c>
      <c r="B633" t="s">
        <v>97</v>
      </c>
      <c r="C633" s="108">
        <f t="shared" si="79"/>
        <v>15</v>
      </c>
      <c r="D633" t="s">
        <v>261</v>
      </c>
      <c r="E633" s="115"/>
      <c r="F633" s="115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30">
        <f t="shared" si="80"/>
        <v>0</v>
      </c>
      <c r="AA633" s="110">
        <f t="shared" si="81"/>
        <v>0</v>
      </c>
      <c r="AB633" s="15">
        <v>38022</v>
      </c>
      <c r="AD633" s="1">
        <v>43739</v>
      </c>
      <c r="AE633" s="20"/>
    </row>
    <row r="634" spans="1:33" ht="20.100000000000001" hidden="1" customHeight="1">
      <c r="A634" t="s">
        <v>9</v>
      </c>
      <c r="B634" t="s">
        <v>30</v>
      </c>
      <c r="C634" s="108">
        <f t="shared" si="79"/>
        <v>15</v>
      </c>
      <c r="D634" t="s">
        <v>44</v>
      </c>
      <c r="E634" s="115"/>
      <c r="F634" s="115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30">
        <f t="shared" si="80"/>
        <v>0</v>
      </c>
      <c r="AA634" s="110">
        <f t="shared" si="81"/>
        <v>0</v>
      </c>
      <c r="AB634" s="16">
        <v>37901</v>
      </c>
      <c r="AD634" s="1">
        <v>43739</v>
      </c>
      <c r="AE634" s="20" t="s">
        <v>307</v>
      </c>
    </row>
    <row r="635" spans="1:33" ht="20.100000000000001" hidden="1" customHeight="1">
      <c r="A635" t="s">
        <v>192</v>
      </c>
      <c r="B635" t="s">
        <v>193</v>
      </c>
      <c r="C635" s="108">
        <f t="shared" si="79"/>
        <v>15</v>
      </c>
      <c r="D635" t="s">
        <v>44</v>
      </c>
      <c r="E635" s="115"/>
      <c r="F635" s="115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30">
        <f t="shared" si="80"/>
        <v>0</v>
      </c>
      <c r="AA635" s="110">
        <f t="shared" si="81"/>
        <v>0</v>
      </c>
      <c r="AB635" s="1">
        <v>38135</v>
      </c>
      <c r="AD635" s="1">
        <v>43739</v>
      </c>
      <c r="AE635" s="20"/>
    </row>
    <row r="636" spans="1:33" ht="19.5" customHeight="1">
      <c r="A636" s="2" t="s">
        <v>251</v>
      </c>
      <c r="B636" s="2"/>
      <c r="C636" s="9"/>
      <c r="D636" s="9"/>
      <c r="E636" s="115"/>
      <c r="F636" s="115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4"/>
      <c r="AA636" s="34"/>
      <c r="AB636" s="2"/>
      <c r="AD636" s="1">
        <v>43739</v>
      </c>
      <c r="AE636" s="20"/>
    </row>
    <row r="637" spans="1:33" ht="20.100000000000001" customHeight="1">
      <c r="A637" t="s">
        <v>730</v>
      </c>
      <c r="B637" t="s">
        <v>38</v>
      </c>
      <c r="C637" s="108">
        <f t="shared" ref="C637:C652" si="82">ROUNDDOWN(YEARFRAC(AB637,AD637),0)</f>
        <v>15</v>
      </c>
      <c r="D637" t="s">
        <v>44</v>
      </c>
      <c r="E637" s="115"/>
      <c r="F637" s="115"/>
      <c r="G637" s="13">
        <v>32</v>
      </c>
      <c r="H637" s="35">
        <v>34</v>
      </c>
      <c r="I637" s="13">
        <v>88</v>
      </c>
      <c r="J637" s="13"/>
      <c r="K637" s="13">
        <v>65</v>
      </c>
      <c r="L637" s="13"/>
      <c r="M637" s="13"/>
      <c r="N637" s="13"/>
      <c r="O637" s="13"/>
      <c r="P637" s="13"/>
      <c r="Q637" s="13">
        <v>45</v>
      </c>
      <c r="R637" s="13"/>
      <c r="S637" s="13">
        <v>44</v>
      </c>
      <c r="T637" s="13">
        <v>44</v>
      </c>
      <c r="U637" s="57">
        <v>54</v>
      </c>
      <c r="V637" s="13">
        <v>64</v>
      </c>
      <c r="W637" s="57">
        <v>54</v>
      </c>
      <c r="X637" s="57">
        <v>54</v>
      </c>
      <c r="Y637" s="13"/>
      <c r="Z637" s="30">
        <f t="shared" ref="Z637:Z652" si="83">SUM(E637:Y637)</f>
        <v>578</v>
      </c>
      <c r="AA637" s="110">
        <f t="shared" ref="AA637:AA652" si="84">COUNTIF(E637:Y637,"&gt;0")</f>
        <v>11</v>
      </c>
      <c r="AB637" s="16">
        <v>38218</v>
      </c>
      <c r="AD637" s="1">
        <v>43739</v>
      </c>
      <c r="AE637" s="20"/>
    </row>
    <row r="638" spans="1:33" ht="20.100000000000001" customHeight="1">
      <c r="A638" t="s">
        <v>430</v>
      </c>
      <c r="B638" t="s">
        <v>431</v>
      </c>
      <c r="C638" s="108">
        <f t="shared" si="82"/>
        <v>15</v>
      </c>
      <c r="D638" t="s">
        <v>44</v>
      </c>
      <c r="E638" s="115"/>
      <c r="F638" s="115"/>
      <c r="G638" s="13">
        <v>27</v>
      </c>
      <c r="H638" s="57">
        <v>53</v>
      </c>
      <c r="I638" s="13">
        <v>90</v>
      </c>
      <c r="J638" s="13"/>
      <c r="K638" s="13"/>
      <c r="L638" s="13">
        <v>110</v>
      </c>
      <c r="M638" s="13"/>
      <c r="N638" s="13"/>
      <c r="O638" s="13"/>
      <c r="P638" s="13"/>
      <c r="Q638" s="57">
        <v>55</v>
      </c>
      <c r="R638" s="13"/>
      <c r="S638" s="13"/>
      <c r="T638" s="13"/>
      <c r="U638" s="13"/>
      <c r="V638" s="13"/>
      <c r="W638" s="13"/>
      <c r="X638" s="13">
        <v>34</v>
      </c>
      <c r="Y638" s="13"/>
      <c r="Z638" s="30">
        <f t="shared" si="83"/>
        <v>369</v>
      </c>
      <c r="AA638" s="110">
        <f t="shared" si="84"/>
        <v>6</v>
      </c>
      <c r="AB638" s="1">
        <v>38120</v>
      </c>
      <c r="AD638" s="1">
        <v>43739</v>
      </c>
      <c r="AE638" s="20"/>
    </row>
    <row r="639" spans="1:33" ht="20.100000000000001" customHeight="1">
      <c r="A639" t="s">
        <v>550</v>
      </c>
      <c r="B639" t="s">
        <v>377</v>
      </c>
      <c r="C639" s="108">
        <f t="shared" si="82"/>
        <v>15</v>
      </c>
      <c r="D639" t="s">
        <v>44</v>
      </c>
      <c r="E639" s="115"/>
      <c r="F639" s="115"/>
      <c r="G639" s="13"/>
      <c r="H639" s="35"/>
      <c r="I639" s="13"/>
      <c r="J639" s="13"/>
      <c r="K639" s="13"/>
      <c r="L639" s="13">
        <v>170</v>
      </c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30">
        <f t="shared" si="83"/>
        <v>170</v>
      </c>
      <c r="AA639" s="110">
        <f t="shared" si="84"/>
        <v>1</v>
      </c>
      <c r="AB639" s="1">
        <v>38084</v>
      </c>
      <c r="AD639" s="1">
        <v>43739</v>
      </c>
      <c r="AE639" s="20"/>
    </row>
    <row r="640" spans="1:33" ht="20.100000000000001" customHeight="1">
      <c r="A640" t="s">
        <v>584</v>
      </c>
      <c r="B640" t="s">
        <v>433</v>
      </c>
      <c r="C640" s="108">
        <f t="shared" si="82"/>
        <v>15</v>
      </c>
      <c r="D640" t="s">
        <v>44</v>
      </c>
      <c r="E640" s="115"/>
      <c r="F640" s="115"/>
      <c r="G640" s="13">
        <v>7</v>
      </c>
      <c r="H640" s="35">
        <v>33</v>
      </c>
      <c r="I640" s="13">
        <v>10</v>
      </c>
      <c r="J640" s="13"/>
      <c r="K640" s="13">
        <v>4</v>
      </c>
      <c r="L640" s="13"/>
      <c r="M640" s="13">
        <v>4</v>
      </c>
      <c r="N640" s="13"/>
      <c r="O640" s="13"/>
      <c r="P640" s="13"/>
      <c r="Q640" s="13">
        <v>30</v>
      </c>
      <c r="R640" s="13">
        <v>4</v>
      </c>
      <c r="S640" s="13">
        <v>63</v>
      </c>
      <c r="T640" s="13">
        <v>4</v>
      </c>
      <c r="U640" s="13">
        <v>4</v>
      </c>
      <c r="V640" s="13"/>
      <c r="W640" s="13"/>
      <c r="X640" s="13"/>
      <c r="Y640" s="13"/>
      <c r="Z640" s="30">
        <f t="shared" si="83"/>
        <v>163</v>
      </c>
      <c r="AA640" s="110">
        <f t="shared" si="84"/>
        <v>10</v>
      </c>
      <c r="AB640" s="1">
        <v>38092</v>
      </c>
      <c r="AD640" s="1">
        <v>43739</v>
      </c>
      <c r="AE640" s="20"/>
    </row>
    <row r="641" spans="1:31" ht="20.100000000000001" customHeight="1">
      <c r="A641" t="s">
        <v>747</v>
      </c>
      <c r="B641" t="s">
        <v>377</v>
      </c>
      <c r="C641" s="108">
        <f t="shared" si="82"/>
        <v>15</v>
      </c>
      <c r="D641" t="s">
        <v>44</v>
      </c>
      <c r="E641" s="115"/>
      <c r="F641" s="115"/>
      <c r="G641" s="13"/>
      <c r="H641" s="13"/>
      <c r="I641" s="13">
        <v>70</v>
      </c>
      <c r="J641" s="13"/>
      <c r="K641" s="13"/>
      <c r="L641" s="13">
        <v>10</v>
      </c>
      <c r="M641" s="13"/>
      <c r="N641" s="13"/>
      <c r="O641" s="13"/>
      <c r="P641" s="13"/>
      <c r="Q641" s="13"/>
      <c r="R641" s="13"/>
      <c r="S641" s="13"/>
      <c r="T641" s="13">
        <v>34</v>
      </c>
      <c r="U641" s="13"/>
      <c r="V641" s="13"/>
      <c r="W641" s="13"/>
      <c r="X641" s="13"/>
      <c r="Y641" s="13"/>
      <c r="Z641" s="30">
        <f t="shared" si="83"/>
        <v>114</v>
      </c>
      <c r="AA641" s="110">
        <f t="shared" si="84"/>
        <v>3</v>
      </c>
      <c r="AB641" s="16">
        <v>38016</v>
      </c>
      <c r="AD641" s="1">
        <v>43739</v>
      </c>
      <c r="AE641" s="20"/>
    </row>
    <row r="642" spans="1:31" ht="20.100000000000001" customHeight="1">
      <c r="A642" t="s">
        <v>116</v>
      </c>
      <c r="B642" t="s">
        <v>26</v>
      </c>
      <c r="C642" s="108">
        <f>ROUNDDOWN(YEARFRAC(AB642,AD642),0)</f>
        <v>15</v>
      </c>
      <c r="D642" t="s">
        <v>44</v>
      </c>
      <c r="E642" s="115"/>
      <c r="F642" s="115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>
        <v>44</v>
      </c>
      <c r="X642" s="13">
        <v>44</v>
      </c>
      <c r="Y642" s="13"/>
      <c r="Z642" s="30">
        <f>SUM(E642:Y642)</f>
        <v>88</v>
      </c>
      <c r="AA642" s="110">
        <f>COUNTIF(E642:Y642,"&gt;0")</f>
        <v>2</v>
      </c>
      <c r="AB642" s="1">
        <v>38035</v>
      </c>
      <c r="AD642" s="1">
        <v>43739</v>
      </c>
      <c r="AE642" s="20"/>
    </row>
    <row r="643" spans="1:31" ht="20.100000000000001" customHeight="1">
      <c r="A643" t="s">
        <v>3</v>
      </c>
      <c r="B643" t="s">
        <v>113</v>
      </c>
      <c r="C643" s="108">
        <f t="shared" si="82"/>
        <v>15</v>
      </c>
      <c r="D643" t="s">
        <v>44</v>
      </c>
      <c r="E643" s="115"/>
      <c r="F643" s="115"/>
      <c r="G643" s="13">
        <v>22</v>
      </c>
      <c r="H643" s="13"/>
      <c r="I643" s="13"/>
      <c r="J643" s="13">
        <v>34</v>
      </c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30">
        <f t="shared" si="83"/>
        <v>56</v>
      </c>
      <c r="AA643" s="110">
        <f t="shared" si="84"/>
        <v>2</v>
      </c>
      <c r="AB643" s="15">
        <v>37927</v>
      </c>
      <c r="AD643" s="1">
        <v>43739</v>
      </c>
      <c r="AE643" s="20"/>
    </row>
    <row r="644" spans="1:31" ht="20.100000000000001" customHeight="1">
      <c r="A644" t="s">
        <v>441</v>
      </c>
      <c r="B644" t="s">
        <v>121</v>
      </c>
      <c r="C644" s="108">
        <f>ROUNDDOWN(YEARFRAC(AB644,AD644),0)</f>
        <v>15</v>
      </c>
      <c r="D644" t="s">
        <v>44</v>
      </c>
      <c r="E644" s="115"/>
      <c r="F644" s="115"/>
      <c r="G644" s="13">
        <v>47</v>
      </c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30">
        <f t="shared" si="83"/>
        <v>47</v>
      </c>
      <c r="AA644" s="110">
        <f t="shared" si="84"/>
        <v>1</v>
      </c>
      <c r="AB644" s="16">
        <v>38169</v>
      </c>
      <c r="AD644" s="1">
        <v>43739</v>
      </c>
      <c r="AE644" s="20"/>
    </row>
    <row r="645" spans="1:31" ht="20.100000000000001" hidden="1" customHeight="1">
      <c r="A645" t="s">
        <v>989</v>
      </c>
      <c r="B645" t="s">
        <v>128</v>
      </c>
      <c r="C645" s="108">
        <f t="shared" si="82"/>
        <v>16</v>
      </c>
      <c r="D645" t="s">
        <v>44</v>
      </c>
      <c r="E645" s="115"/>
      <c r="F645" s="115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30">
        <f t="shared" si="83"/>
        <v>0</v>
      </c>
      <c r="AA645" s="110">
        <f t="shared" si="84"/>
        <v>0</v>
      </c>
      <c r="AB645" s="15">
        <v>37839</v>
      </c>
      <c r="AD645" s="1">
        <v>43739</v>
      </c>
      <c r="AE645" s="20"/>
    </row>
    <row r="646" spans="1:31" ht="20.100000000000001" hidden="1" customHeight="1">
      <c r="A646" t="s">
        <v>467</v>
      </c>
      <c r="B646" t="s">
        <v>469</v>
      </c>
      <c r="C646" s="108">
        <f t="shared" si="82"/>
        <v>16</v>
      </c>
      <c r="D646" s="11" t="s">
        <v>261</v>
      </c>
      <c r="E646" s="115"/>
      <c r="F646" s="116"/>
      <c r="G646" s="13"/>
      <c r="H646" s="36"/>
      <c r="I646" s="36"/>
      <c r="J646" s="36"/>
      <c r="K646" s="13"/>
      <c r="L646" s="13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0">
        <f t="shared" si="83"/>
        <v>0</v>
      </c>
      <c r="AA646" s="110">
        <f t="shared" si="84"/>
        <v>0</v>
      </c>
      <c r="AB646" s="1">
        <v>37629</v>
      </c>
      <c r="AD646" s="1">
        <v>43739</v>
      </c>
      <c r="AE646" s="20"/>
    </row>
    <row r="647" spans="1:31" ht="20.100000000000001" hidden="1" customHeight="1">
      <c r="A647" t="s">
        <v>351</v>
      </c>
      <c r="B647" t="s">
        <v>695</v>
      </c>
      <c r="C647" s="108">
        <f t="shared" si="82"/>
        <v>16</v>
      </c>
      <c r="D647" t="s">
        <v>44</v>
      </c>
      <c r="E647" s="115"/>
      <c r="F647" s="115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30">
        <f t="shared" si="83"/>
        <v>0</v>
      </c>
      <c r="AA647" s="110">
        <f t="shared" si="84"/>
        <v>0</v>
      </c>
      <c r="AB647" s="1">
        <v>37761</v>
      </c>
      <c r="AD647" s="1">
        <v>43739</v>
      </c>
      <c r="AE647" s="20"/>
    </row>
    <row r="648" spans="1:31" ht="20.100000000000001" hidden="1" customHeight="1">
      <c r="A648" t="s">
        <v>902</v>
      </c>
      <c r="B648" t="s">
        <v>276</v>
      </c>
      <c r="C648" s="108">
        <f t="shared" si="82"/>
        <v>16</v>
      </c>
      <c r="D648" t="s">
        <v>44</v>
      </c>
      <c r="E648" s="115"/>
      <c r="F648" s="115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30">
        <f t="shared" si="83"/>
        <v>0</v>
      </c>
      <c r="AA648" s="110">
        <f t="shared" si="84"/>
        <v>0</v>
      </c>
      <c r="AB648" s="1">
        <v>37861</v>
      </c>
      <c r="AD648" s="1">
        <v>43739</v>
      </c>
      <c r="AE648" s="20"/>
    </row>
    <row r="649" spans="1:31" ht="20.100000000000001" hidden="1" customHeight="1">
      <c r="A649" t="s">
        <v>573</v>
      </c>
      <c r="B649" t="s">
        <v>212</v>
      </c>
      <c r="C649" s="108">
        <f t="shared" si="82"/>
        <v>16</v>
      </c>
      <c r="D649" t="s">
        <v>44</v>
      </c>
      <c r="E649" s="115"/>
      <c r="F649" s="115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30">
        <f t="shared" si="83"/>
        <v>0</v>
      </c>
      <c r="AA649" s="110">
        <f t="shared" si="84"/>
        <v>0</v>
      </c>
      <c r="AB649" s="1">
        <v>37637</v>
      </c>
      <c r="AD649" s="1">
        <v>43739</v>
      </c>
      <c r="AE649" s="20"/>
    </row>
    <row r="650" spans="1:31" ht="20.100000000000001" hidden="1" customHeight="1">
      <c r="A650" t="s">
        <v>692</v>
      </c>
      <c r="B650" t="s">
        <v>693</v>
      </c>
      <c r="C650" s="108">
        <f t="shared" si="82"/>
        <v>16</v>
      </c>
      <c r="D650" t="s">
        <v>261</v>
      </c>
      <c r="E650" s="115"/>
      <c r="F650" s="115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30">
        <f t="shared" si="83"/>
        <v>0</v>
      </c>
      <c r="AA650" s="110">
        <f t="shared" si="84"/>
        <v>0</v>
      </c>
      <c r="AB650" s="15">
        <v>37849</v>
      </c>
      <c r="AD650" s="1">
        <v>43739</v>
      </c>
      <c r="AE650" s="20"/>
    </row>
    <row r="651" spans="1:31" ht="20.100000000000001" hidden="1" customHeight="1">
      <c r="A651" t="s">
        <v>165</v>
      </c>
      <c r="B651" t="s">
        <v>296</v>
      </c>
      <c r="C651" s="108">
        <f t="shared" si="82"/>
        <v>17</v>
      </c>
      <c r="D651" t="s">
        <v>44</v>
      </c>
      <c r="E651" s="115"/>
      <c r="F651" s="115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30">
        <f t="shared" si="83"/>
        <v>0</v>
      </c>
      <c r="AA651" s="110">
        <f t="shared" si="84"/>
        <v>0</v>
      </c>
      <c r="AB651" s="1">
        <v>37190</v>
      </c>
      <c r="AD651" s="1">
        <v>43739</v>
      </c>
      <c r="AE651" s="20" t="s">
        <v>307</v>
      </c>
    </row>
    <row r="652" spans="1:31" ht="20.100000000000001" hidden="1" customHeight="1">
      <c r="A652" s="10" t="s">
        <v>586</v>
      </c>
      <c r="B652" s="10" t="s">
        <v>40</v>
      </c>
      <c r="C652" s="108">
        <f t="shared" si="82"/>
        <v>17</v>
      </c>
      <c r="D652" s="11" t="s">
        <v>261</v>
      </c>
      <c r="E652" s="116"/>
      <c r="F652" s="116"/>
      <c r="G652" s="36"/>
      <c r="H652" s="36"/>
      <c r="I652" s="36"/>
      <c r="J652" s="36"/>
      <c r="K652" s="13"/>
      <c r="L652" s="13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0">
        <f t="shared" si="83"/>
        <v>0</v>
      </c>
      <c r="AA652" s="110">
        <f t="shared" si="84"/>
        <v>0</v>
      </c>
      <c r="AB652" s="1">
        <v>37263</v>
      </c>
      <c r="AD652" s="1">
        <v>43739</v>
      </c>
      <c r="AE652" s="20"/>
    </row>
    <row r="653" spans="1:31" ht="20.100000000000001" customHeight="1">
      <c r="A653" s="2" t="s">
        <v>253</v>
      </c>
      <c r="B653" s="2"/>
      <c r="C653" s="9"/>
      <c r="D653" s="9"/>
      <c r="E653" s="115"/>
      <c r="F653" s="115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4"/>
      <c r="AA653" s="34"/>
      <c r="AB653" s="2"/>
      <c r="AD653" s="1">
        <v>43739</v>
      </c>
      <c r="AE653" s="20"/>
    </row>
    <row r="654" spans="1:31" ht="20.100000000000001" customHeight="1">
      <c r="A654" t="s">
        <v>1212</v>
      </c>
      <c r="B654" t="s">
        <v>965</v>
      </c>
      <c r="C654" s="108">
        <f t="shared" ref="C654:C668" si="85">ROUNDDOWN(YEARFRAC(AB654,AD654),0)</f>
        <v>16</v>
      </c>
      <c r="D654" t="s">
        <v>44</v>
      </c>
      <c r="E654" s="115"/>
      <c r="F654" s="115"/>
      <c r="G654" s="57">
        <v>57</v>
      </c>
      <c r="H654" s="13"/>
      <c r="I654" s="13"/>
      <c r="J654" s="57">
        <v>104</v>
      </c>
      <c r="K654" s="13"/>
      <c r="L654" s="13">
        <v>168</v>
      </c>
      <c r="M654" s="13"/>
      <c r="N654" s="57">
        <v>104</v>
      </c>
      <c r="O654" s="13"/>
      <c r="P654" s="13"/>
      <c r="Q654" s="13"/>
      <c r="R654" s="13"/>
      <c r="S654" s="13"/>
      <c r="T654" s="13">
        <v>57</v>
      </c>
      <c r="U654" s="13"/>
      <c r="V654" s="13">
        <v>84</v>
      </c>
      <c r="W654" s="13">
        <v>83</v>
      </c>
      <c r="X654" s="13">
        <v>83</v>
      </c>
      <c r="Y654" s="13"/>
      <c r="Z654" s="30">
        <f t="shared" ref="Z654:Z668" si="86">SUM(E654:Y654)</f>
        <v>740</v>
      </c>
      <c r="AA654" s="110">
        <f t="shared" ref="AA654:AA668" si="87">COUNTIF(E654:Y654,"&gt;0")</f>
        <v>8</v>
      </c>
      <c r="AB654" s="1">
        <v>37770</v>
      </c>
      <c r="AD654" s="1">
        <v>43739</v>
      </c>
      <c r="AE654" s="20"/>
    </row>
    <row r="655" spans="1:31" ht="20.100000000000001" customHeight="1">
      <c r="A655" t="s">
        <v>839</v>
      </c>
      <c r="B655" t="s">
        <v>188</v>
      </c>
      <c r="C655" s="108">
        <f t="shared" si="85"/>
        <v>16</v>
      </c>
      <c r="D655" t="s">
        <v>44</v>
      </c>
      <c r="E655" s="115"/>
      <c r="F655" s="115"/>
      <c r="G655" s="13"/>
      <c r="H655" s="13"/>
      <c r="I655" s="13">
        <v>60</v>
      </c>
      <c r="J655" s="13">
        <v>24</v>
      </c>
      <c r="K655" s="13"/>
      <c r="L655" s="13"/>
      <c r="M655" s="13">
        <v>5</v>
      </c>
      <c r="N655" s="13">
        <v>4</v>
      </c>
      <c r="O655" s="13">
        <v>63</v>
      </c>
      <c r="P655" s="13"/>
      <c r="Q655" s="13">
        <v>35</v>
      </c>
      <c r="R655" s="13"/>
      <c r="S655" s="13"/>
      <c r="T655" s="13"/>
      <c r="U655" s="13">
        <v>44</v>
      </c>
      <c r="V655" s="13">
        <v>4</v>
      </c>
      <c r="W655" s="13"/>
      <c r="X655" s="13">
        <v>63</v>
      </c>
      <c r="Y655" s="13"/>
      <c r="Z655" s="30">
        <f t="shared" si="86"/>
        <v>302</v>
      </c>
      <c r="AA655" s="110">
        <f t="shared" si="87"/>
        <v>9</v>
      </c>
      <c r="AB655" s="15">
        <v>37861</v>
      </c>
      <c r="AD655" s="1">
        <v>43739</v>
      </c>
      <c r="AE655" s="20"/>
    </row>
    <row r="656" spans="1:31" ht="20.100000000000001" customHeight="1">
      <c r="A656" t="s">
        <v>725</v>
      </c>
      <c r="B656" t="s">
        <v>574</v>
      </c>
      <c r="C656" s="108">
        <f t="shared" si="85"/>
        <v>16</v>
      </c>
      <c r="D656" t="s">
        <v>44</v>
      </c>
      <c r="E656" s="115"/>
      <c r="F656" s="115"/>
      <c r="G656" s="13"/>
      <c r="H656" s="13"/>
      <c r="I656" s="13">
        <v>10</v>
      </c>
      <c r="J656" s="13"/>
      <c r="K656" s="13">
        <v>64</v>
      </c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30">
        <f t="shared" si="86"/>
        <v>74</v>
      </c>
      <c r="AA656" s="110">
        <f t="shared" si="87"/>
        <v>2</v>
      </c>
      <c r="AB656" s="1">
        <v>37682</v>
      </c>
      <c r="AD656" s="1">
        <v>43739</v>
      </c>
      <c r="AE656" s="20"/>
    </row>
    <row r="657" spans="1:31" ht="20.100000000000001" hidden="1" customHeight="1">
      <c r="A657" t="s">
        <v>138</v>
      </c>
      <c r="B657" t="s">
        <v>788</v>
      </c>
      <c r="C657" s="108">
        <f t="shared" si="85"/>
        <v>16</v>
      </c>
      <c r="D657" t="s">
        <v>44</v>
      </c>
      <c r="E657" s="115"/>
      <c r="F657" s="115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30">
        <f t="shared" si="86"/>
        <v>0</v>
      </c>
      <c r="AA657" s="110">
        <f t="shared" si="87"/>
        <v>0</v>
      </c>
      <c r="AB657" s="1">
        <v>37763</v>
      </c>
      <c r="AD657" s="1">
        <v>43739</v>
      </c>
      <c r="AE657" s="20"/>
    </row>
    <row r="658" spans="1:31" ht="20.100000000000001" hidden="1" customHeight="1">
      <c r="A658" t="s">
        <v>475</v>
      </c>
      <c r="B658" t="s">
        <v>476</v>
      </c>
      <c r="C658" s="108">
        <f t="shared" si="85"/>
        <v>17</v>
      </c>
      <c r="D658" t="s">
        <v>44</v>
      </c>
      <c r="E658" s="115"/>
      <c r="F658" s="115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30">
        <f t="shared" si="86"/>
        <v>0</v>
      </c>
      <c r="AA658" s="110">
        <f t="shared" si="87"/>
        <v>0</v>
      </c>
      <c r="AB658" s="15">
        <v>37211</v>
      </c>
      <c r="AD658" s="1">
        <v>43739</v>
      </c>
      <c r="AE658" s="20"/>
    </row>
    <row r="659" spans="1:31" ht="20.100000000000001" hidden="1" customHeight="1">
      <c r="A659" t="s">
        <v>640</v>
      </c>
      <c r="B659" t="s">
        <v>645</v>
      </c>
      <c r="C659" s="108">
        <f t="shared" si="85"/>
        <v>17</v>
      </c>
      <c r="D659" t="s">
        <v>44</v>
      </c>
      <c r="E659" s="115"/>
      <c r="F659" s="115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30">
        <f t="shared" si="86"/>
        <v>0</v>
      </c>
      <c r="AA659" s="110">
        <f t="shared" si="87"/>
        <v>0</v>
      </c>
      <c r="AB659" s="1">
        <v>37471</v>
      </c>
      <c r="AD659" s="1">
        <v>43739</v>
      </c>
      <c r="AE659" s="20"/>
    </row>
    <row r="660" spans="1:31" ht="20.100000000000001" hidden="1" customHeight="1">
      <c r="A660" t="s">
        <v>284</v>
      </c>
      <c r="B660" t="s">
        <v>285</v>
      </c>
      <c r="C660" s="108">
        <f t="shared" si="85"/>
        <v>17</v>
      </c>
      <c r="D660" t="s">
        <v>44</v>
      </c>
      <c r="E660" s="115"/>
      <c r="F660" s="115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30">
        <f t="shared" si="86"/>
        <v>0</v>
      </c>
      <c r="AA660" s="110">
        <f t="shared" si="87"/>
        <v>0</v>
      </c>
      <c r="AB660" s="1">
        <v>37518</v>
      </c>
      <c r="AD660" s="1">
        <v>43739</v>
      </c>
      <c r="AE660" s="20" t="s">
        <v>301</v>
      </c>
    </row>
    <row r="661" spans="1:31" ht="20.100000000000001" hidden="1" customHeight="1">
      <c r="A661" t="s">
        <v>992</v>
      </c>
      <c r="B661" t="s">
        <v>6</v>
      </c>
      <c r="C661" s="108">
        <f t="shared" si="85"/>
        <v>17</v>
      </c>
      <c r="D661" s="11" t="s">
        <v>44</v>
      </c>
      <c r="E661" s="116"/>
      <c r="F661" s="116"/>
      <c r="G661" s="36"/>
      <c r="H661" s="36"/>
      <c r="I661" s="36"/>
      <c r="J661" s="36"/>
      <c r="K661" s="13"/>
      <c r="L661" s="13"/>
      <c r="M661" s="13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0">
        <f t="shared" si="86"/>
        <v>0</v>
      </c>
      <c r="AA661" s="110">
        <f t="shared" si="87"/>
        <v>0</v>
      </c>
      <c r="AB661" s="1">
        <v>37257</v>
      </c>
      <c r="AD661" s="1">
        <v>43739</v>
      </c>
      <c r="AE661" s="20"/>
    </row>
    <row r="662" spans="1:31" ht="20.100000000000001" hidden="1" customHeight="1">
      <c r="A662" t="s">
        <v>990</v>
      </c>
      <c r="B662" t="s">
        <v>991</v>
      </c>
      <c r="C662" s="108">
        <f t="shared" si="85"/>
        <v>17</v>
      </c>
      <c r="D662" s="11" t="s">
        <v>44</v>
      </c>
      <c r="E662" s="115"/>
      <c r="F662" s="116"/>
      <c r="G662" s="13"/>
      <c r="H662" s="36"/>
      <c r="I662" s="36"/>
      <c r="J662" s="36"/>
      <c r="K662" s="13"/>
      <c r="L662" s="13"/>
      <c r="M662" s="13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0">
        <f t="shared" si="86"/>
        <v>0</v>
      </c>
      <c r="AA662" s="110">
        <f t="shared" si="87"/>
        <v>0</v>
      </c>
      <c r="AB662" s="1">
        <v>37464</v>
      </c>
      <c r="AD662" s="1">
        <v>43739</v>
      </c>
      <c r="AE662" s="20"/>
    </row>
    <row r="663" spans="1:31" ht="20.100000000000001" hidden="1" customHeight="1">
      <c r="A663" t="s">
        <v>1025</v>
      </c>
      <c r="B663" t="s">
        <v>60</v>
      </c>
      <c r="C663" s="108">
        <f t="shared" si="85"/>
        <v>17</v>
      </c>
      <c r="D663" s="11" t="s">
        <v>44</v>
      </c>
      <c r="E663" s="115"/>
      <c r="F663" s="116"/>
      <c r="G663" s="13"/>
      <c r="H663" s="36"/>
      <c r="I663" s="36"/>
      <c r="J663" s="36"/>
      <c r="K663" s="13"/>
      <c r="L663" s="13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0">
        <f t="shared" si="86"/>
        <v>0</v>
      </c>
      <c r="AA663" s="110">
        <f t="shared" si="87"/>
        <v>0</v>
      </c>
      <c r="AB663" s="1">
        <v>37488</v>
      </c>
      <c r="AD663" s="1">
        <v>43739</v>
      </c>
      <c r="AE663" s="20"/>
    </row>
    <row r="664" spans="1:31" ht="20.100000000000001" hidden="1" customHeight="1">
      <c r="A664" t="s">
        <v>376</v>
      </c>
      <c r="B664" t="s">
        <v>377</v>
      </c>
      <c r="C664" s="108">
        <f t="shared" si="85"/>
        <v>17</v>
      </c>
      <c r="D664" t="s">
        <v>261</v>
      </c>
      <c r="E664" s="115"/>
      <c r="F664" s="115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30">
        <f t="shared" si="86"/>
        <v>0</v>
      </c>
      <c r="AA664" s="110">
        <f t="shared" si="87"/>
        <v>0</v>
      </c>
      <c r="AB664" s="15">
        <v>37347</v>
      </c>
      <c r="AD664" s="1">
        <v>43739</v>
      </c>
      <c r="AE664" s="20"/>
    </row>
    <row r="665" spans="1:31" ht="20.100000000000001" hidden="1" customHeight="1">
      <c r="A665" t="s">
        <v>670</v>
      </c>
      <c r="B665" t="s">
        <v>337</v>
      </c>
      <c r="C665" s="108">
        <f t="shared" si="85"/>
        <v>17</v>
      </c>
      <c r="D665" s="11" t="s">
        <v>44</v>
      </c>
      <c r="E665" s="116"/>
      <c r="F665" s="116"/>
      <c r="G665" s="36"/>
      <c r="H665" s="36"/>
      <c r="I665" s="36"/>
      <c r="J665" s="36"/>
      <c r="K665" s="13"/>
      <c r="L665" s="13"/>
      <c r="M665" s="13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0">
        <f t="shared" si="86"/>
        <v>0</v>
      </c>
      <c r="AA665" s="110">
        <f t="shared" si="87"/>
        <v>0</v>
      </c>
      <c r="AB665" s="1">
        <v>37398</v>
      </c>
      <c r="AD665" s="1">
        <v>43739</v>
      </c>
      <c r="AE665" s="20"/>
    </row>
    <row r="666" spans="1:31" ht="20.100000000000001" hidden="1" customHeight="1">
      <c r="A666" t="s">
        <v>702</v>
      </c>
      <c r="B666" t="s">
        <v>583</v>
      </c>
      <c r="C666" s="108">
        <f t="shared" si="85"/>
        <v>18</v>
      </c>
      <c r="D666" t="s">
        <v>261</v>
      </c>
      <c r="E666" s="115"/>
      <c r="F666" s="115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30">
        <f t="shared" si="86"/>
        <v>0</v>
      </c>
      <c r="AA666" s="110">
        <f t="shared" si="87"/>
        <v>0</v>
      </c>
      <c r="AB666" s="1">
        <v>37159</v>
      </c>
      <c r="AD666" s="1">
        <v>43739</v>
      </c>
      <c r="AE666" s="20"/>
    </row>
    <row r="667" spans="1:31" ht="20.100000000000001" hidden="1" customHeight="1">
      <c r="A667" t="s">
        <v>520</v>
      </c>
      <c r="B667" t="s">
        <v>128</v>
      </c>
      <c r="C667" s="108">
        <f t="shared" si="85"/>
        <v>17</v>
      </c>
      <c r="D667" t="s">
        <v>261</v>
      </c>
      <c r="E667" s="115"/>
      <c r="F667" s="115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30">
        <f t="shared" si="86"/>
        <v>0</v>
      </c>
      <c r="AA667" s="110">
        <f t="shared" si="87"/>
        <v>0</v>
      </c>
      <c r="AB667" s="15">
        <v>37372</v>
      </c>
      <c r="AD667" s="1">
        <v>43739</v>
      </c>
      <c r="AE667" s="20"/>
    </row>
    <row r="668" spans="1:31" ht="20.100000000000001" hidden="1" customHeight="1">
      <c r="A668" t="s">
        <v>374</v>
      </c>
      <c r="B668" t="s">
        <v>375</v>
      </c>
      <c r="C668" s="108">
        <f t="shared" si="85"/>
        <v>17</v>
      </c>
      <c r="D668" s="11" t="s">
        <v>261</v>
      </c>
      <c r="E668" s="116"/>
      <c r="F668" s="116"/>
      <c r="G668" s="36"/>
      <c r="H668" s="36"/>
      <c r="I668" s="36"/>
      <c r="J668" s="36"/>
      <c r="K668" s="13"/>
      <c r="L668" s="13"/>
      <c r="M668" s="13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0">
        <f t="shared" si="86"/>
        <v>0</v>
      </c>
      <c r="AA668" s="110">
        <f t="shared" si="87"/>
        <v>0</v>
      </c>
      <c r="AB668" s="1">
        <v>37439</v>
      </c>
      <c r="AD668" s="1">
        <v>43739</v>
      </c>
      <c r="AE668" s="20"/>
    </row>
    <row r="669" spans="1:31" ht="20.100000000000001" customHeight="1">
      <c r="A669" s="2" t="s">
        <v>1428</v>
      </c>
      <c r="B669" s="2"/>
      <c r="C669" s="9"/>
      <c r="D669" s="9"/>
      <c r="E669" s="115"/>
      <c r="F669" s="115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4"/>
      <c r="AA669" s="34"/>
      <c r="AB669" s="2"/>
      <c r="AD669" s="1">
        <v>43739</v>
      </c>
      <c r="AE669" s="20"/>
    </row>
    <row r="670" spans="1:31" ht="20.100000000000001" customHeight="1">
      <c r="A670" t="s">
        <v>899</v>
      </c>
      <c r="B670" t="s">
        <v>900</v>
      </c>
      <c r="C670" s="108">
        <f t="shared" ref="C670:C688" si="88">ROUNDDOWN(YEARFRAC(AB670,AD670),0)</f>
        <v>19</v>
      </c>
      <c r="D670" t="s">
        <v>44</v>
      </c>
      <c r="E670" s="115"/>
      <c r="F670" s="115"/>
      <c r="G670" s="13"/>
      <c r="H670" s="13"/>
      <c r="I670" s="13">
        <v>170</v>
      </c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30">
        <f t="shared" ref="Z670:Z688" si="89">SUM(E670:Y670)</f>
        <v>170</v>
      </c>
      <c r="AA670" s="110">
        <f t="shared" ref="AA670:AA688" si="90">COUNTIF(E670:Y670,"&gt;0")</f>
        <v>1</v>
      </c>
      <c r="AB670" s="15">
        <v>36650</v>
      </c>
      <c r="AD670" s="1">
        <v>43739</v>
      </c>
      <c r="AE670" s="20"/>
    </row>
    <row r="671" spans="1:31" ht="20.100000000000001" hidden="1" customHeight="1">
      <c r="A671" t="s">
        <v>330</v>
      </c>
      <c r="B671" t="s">
        <v>331</v>
      </c>
      <c r="C671" s="108">
        <f t="shared" si="88"/>
        <v>19</v>
      </c>
      <c r="D671" t="s">
        <v>44</v>
      </c>
      <c r="E671" s="115"/>
      <c r="F671" s="115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30">
        <f t="shared" si="89"/>
        <v>0</v>
      </c>
      <c r="AA671" s="110">
        <f t="shared" si="90"/>
        <v>0</v>
      </c>
      <c r="AB671" s="15">
        <v>36437</v>
      </c>
      <c r="AD671" s="1">
        <v>43739</v>
      </c>
    </row>
    <row r="672" spans="1:31" ht="20.100000000000001" hidden="1" customHeight="1">
      <c r="A672" t="s">
        <v>383</v>
      </c>
      <c r="B672" t="s">
        <v>375</v>
      </c>
      <c r="C672" s="108">
        <f t="shared" si="88"/>
        <v>19</v>
      </c>
      <c r="D672" t="s">
        <v>261</v>
      </c>
      <c r="E672" s="115"/>
      <c r="F672" s="115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30">
        <f t="shared" si="89"/>
        <v>0</v>
      </c>
      <c r="AA672" s="110">
        <f t="shared" si="90"/>
        <v>0</v>
      </c>
      <c r="AB672" s="1">
        <v>36754</v>
      </c>
      <c r="AD672" s="1">
        <v>43739</v>
      </c>
      <c r="AE672" s="20"/>
    </row>
    <row r="673" spans="1:33" ht="20.100000000000001" hidden="1" customHeight="1">
      <c r="A673" t="s">
        <v>263</v>
      </c>
      <c r="B673" t="s">
        <v>275</v>
      </c>
      <c r="C673" s="108">
        <f t="shared" si="88"/>
        <v>20</v>
      </c>
      <c r="D673" t="s">
        <v>261</v>
      </c>
      <c r="E673" s="115"/>
      <c r="F673" s="115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30">
        <f t="shared" si="89"/>
        <v>0</v>
      </c>
      <c r="AA673" s="110">
        <f t="shared" si="90"/>
        <v>0</v>
      </c>
      <c r="AB673" s="15">
        <v>36279</v>
      </c>
      <c r="AC673" s="2"/>
      <c r="AD673" s="1">
        <v>43739</v>
      </c>
      <c r="AE673" s="20"/>
    </row>
    <row r="674" spans="1:33" ht="20.100000000000001" hidden="1" customHeight="1">
      <c r="A674" t="s">
        <v>470</v>
      </c>
      <c r="B674" t="s">
        <v>471</v>
      </c>
      <c r="C674" s="108">
        <f t="shared" si="88"/>
        <v>18</v>
      </c>
      <c r="D674" t="s">
        <v>44</v>
      </c>
      <c r="E674" s="115"/>
      <c r="F674" s="115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30">
        <f t="shared" si="89"/>
        <v>0</v>
      </c>
      <c r="AA674" s="110">
        <f t="shared" si="90"/>
        <v>0</v>
      </c>
      <c r="AB674" s="15">
        <v>36899</v>
      </c>
      <c r="AC674" s="2"/>
      <c r="AD674" s="1">
        <v>43739</v>
      </c>
      <c r="AE674" s="20"/>
    </row>
    <row r="675" spans="1:33" s="2" customFormat="1" ht="20.100000000000001" hidden="1" customHeight="1">
      <c r="A675" t="s">
        <v>404</v>
      </c>
      <c r="B675" t="s">
        <v>536</v>
      </c>
      <c r="C675" s="108">
        <f t="shared" si="88"/>
        <v>19</v>
      </c>
      <c r="D675" t="s">
        <v>44</v>
      </c>
      <c r="E675" s="115"/>
      <c r="F675" s="115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30">
        <f t="shared" si="89"/>
        <v>0</v>
      </c>
      <c r="AA675" s="110">
        <f t="shared" si="90"/>
        <v>0</v>
      </c>
      <c r="AB675" s="1">
        <v>36784</v>
      </c>
      <c r="AC675"/>
      <c r="AD675" s="1">
        <v>43739</v>
      </c>
      <c r="AE675" s="20"/>
      <c r="AF675"/>
      <c r="AG675"/>
    </row>
    <row r="676" spans="1:33" ht="20.100000000000001" hidden="1" customHeight="1">
      <c r="A676" t="s">
        <v>398</v>
      </c>
      <c r="B676" t="s">
        <v>61</v>
      </c>
      <c r="C676" s="108">
        <f t="shared" si="88"/>
        <v>20</v>
      </c>
      <c r="D676" t="s">
        <v>261</v>
      </c>
      <c r="E676" s="115"/>
      <c r="F676" s="115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30">
        <f t="shared" si="89"/>
        <v>0</v>
      </c>
      <c r="AA676" s="110">
        <f t="shared" si="90"/>
        <v>0</v>
      </c>
      <c r="AB676" s="1">
        <v>36277</v>
      </c>
      <c r="AD676" s="1">
        <v>43739</v>
      </c>
      <c r="AE676" s="20"/>
    </row>
    <row r="677" spans="1:33" ht="20.100000000000001" hidden="1" customHeight="1">
      <c r="A677" t="s">
        <v>213</v>
      </c>
      <c r="B677" t="s">
        <v>37</v>
      </c>
      <c r="C677" s="108">
        <f t="shared" si="88"/>
        <v>20</v>
      </c>
      <c r="D677" t="s">
        <v>261</v>
      </c>
      <c r="E677" s="115"/>
      <c r="F677" s="115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30">
        <f t="shared" si="89"/>
        <v>0</v>
      </c>
      <c r="AA677" s="110">
        <f t="shared" si="90"/>
        <v>0</v>
      </c>
      <c r="AB677" s="15">
        <v>36422</v>
      </c>
      <c r="AC677" s="2"/>
      <c r="AD677" s="1">
        <v>43739</v>
      </c>
      <c r="AE677" s="20" t="s">
        <v>313</v>
      </c>
    </row>
    <row r="678" spans="1:33" ht="20.100000000000001" hidden="1" customHeight="1">
      <c r="A678" t="s">
        <v>591</v>
      </c>
      <c r="B678" t="s">
        <v>22</v>
      </c>
      <c r="C678" s="108">
        <f t="shared" si="88"/>
        <v>20</v>
      </c>
      <c r="D678" t="s">
        <v>261</v>
      </c>
      <c r="E678" s="115"/>
      <c r="F678" s="115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30">
        <f t="shared" si="89"/>
        <v>0</v>
      </c>
      <c r="AA678" s="110">
        <f t="shared" si="90"/>
        <v>0</v>
      </c>
      <c r="AB678" s="15">
        <v>36313</v>
      </c>
      <c r="AD678" s="1">
        <v>43739</v>
      </c>
      <c r="AE678" s="20"/>
    </row>
    <row r="679" spans="1:33" ht="20.100000000000001" hidden="1" customHeight="1">
      <c r="A679" t="s">
        <v>614</v>
      </c>
      <c r="B679" t="s">
        <v>60</v>
      </c>
      <c r="C679" s="108">
        <f t="shared" si="88"/>
        <v>20</v>
      </c>
      <c r="D679" t="s">
        <v>261</v>
      </c>
      <c r="E679" s="115"/>
      <c r="F679" s="115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30">
        <f t="shared" si="89"/>
        <v>0</v>
      </c>
      <c r="AA679" s="110">
        <f t="shared" si="90"/>
        <v>0</v>
      </c>
      <c r="AB679" s="1">
        <v>36291</v>
      </c>
      <c r="AD679" s="1">
        <v>43739</v>
      </c>
      <c r="AE679" s="20"/>
    </row>
    <row r="680" spans="1:33" ht="20.100000000000001" hidden="1" customHeight="1">
      <c r="A680" t="s">
        <v>318</v>
      </c>
      <c r="B680" t="s">
        <v>319</v>
      </c>
      <c r="C680" s="108">
        <f t="shared" si="88"/>
        <v>20</v>
      </c>
      <c r="D680" t="s">
        <v>44</v>
      </c>
      <c r="E680" s="115"/>
      <c r="F680" s="115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30">
        <f t="shared" si="89"/>
        <v>0</v>
      </c>
      <c r="AA680" s="110">
        <f t="shared" si="90"/>
        <v>0</v>
      </c>
      <c r="AB680" s="1">
        <v>36356</v>
      </c>
      <c r="AD680" s="1">
        <v>43739</v>
      </c>
      <c r="AE680" s="20" t="s">
        <v>303</v>
      </c>
    </row>
    <row r="681" spans="1:33" ht="20.100000000000001" hidden="1" customHeight="1">
      <c r="A681" t="s">
        <v>632</v>
      </c>
      <c r="B681" t="s">
        <v>49</v>
      </c>
      <c r="C681" s="108">
        <f t="shared" si="88"/>
        <v>19</v>
      </c>
      <c r="D681" t="s">
        <v>44</v>
      </c>
      <c r="E681" s="115"/>
      <c r="F681" s="115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30">
        <f t="shared" si="89"/>
        <v>0</v>
      </c>
      <c r="AA681" s="110">
        <f t="shared" si="90"/>
        <v>0</v>
      </c>
      <c r="AB681" s="15">
        <v>36491</v>
      </c>
      <c r="AD681" s="1">
        <v>43739</v>
      </c>
      <c r="AE681" s="20"/>
    </row>
    <row r="682" spans="1:33" s="2" customFormat="1" ht="20.100000000000001" hidden="1" customHeight="1">
      <c r="A682" t="s">
        <v>822</v>
      </c>
      <c r="B682" t="s">
        <v>1</v>
      </c>
      <c r="C682" s="108">
        <f t="shared" si="88"/>
        <v>19</v>
      </c>
      <c r="D682" t="s">
        <v>44</v>
      </c>
      <c r="E682" s="115"/>
      <c r="F682" s="115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30">
        <f t="shared" si="89"/>
        <v>0</v>
      </c>
      <c r="AA682" s="110">
        <f t="shared" si="90"/>
        <v>0</v>
      </c>
      <c r="AB682" s="15">
        <v>36700</v>
      </c>
      <c r="AC682"/>
      <c r="AD682" s="1">
        <v>43739</v>
      </c>
      <c r="AE682"/>
      <c r="AF682"/>
      <c r="AG682"/>
    </row>
    <row r="683" spans="1:33" s="2" customFormat="1" ht="20.100000000000001" hidden="1" customHeight="1">
      <c r="A683" t="s">
        <v>550</v>
      </c>
      <c r="B683" t="s">
        <v>170</v>
      </c>
      <c r="C683" s="108">
        <f t="shared" si="88"/>
        <v>19</v>
      </c>
      <c r="D683" t="s">
        <v>44</v>
      </c>
      <c r="E683" s="115"/>
      <c r="F683" s="115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30">
        <f t="shared" si="89"/>
        <v>0</v>
      </c>
      <c r="AA683" s="110">
        <f t="shared" si="90"/>
        <v>0</v>
      </c>
      <c r="AB683" s="1">
        <v>36711</v>
      </c>
      <c r="AC683"/>
      <c r="AD683" s="1">
        <v>43739</v>
      </c>
      <c r="AE683" s="20"/>
      <c r="AF683"/>
      <c r="AG683"/>
    </row>
    <row r="684" spans="1:33" ht="20.100000000000001" hidden="1" customHeight="1">
      <c r="A684" t="s">
        <v>269</v>
      </c>
      <c r="B684" t="s">
        <v>119</v>
      </c>
      <c r="C684" s="108">
        <f t="shared" si="88"/>
        <v>18</v>
      </c>
      <c r="D684" t="s">
        <v>44</v>
      </c>
      <c r="E684" s="115"/>
      <c r="F684" s="115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30">
        <f t="shared" si="89"/>
        <v>0</v>
      </c>
      <c r="AA684" s="110">
        <f t="shared" si="90"/>
        <v>0</v>
      </c>
      <c r="AB684" s="15">
        <v>36920</v>
      </c>
      <c r="AD684" s="1">
        <v>43739</v>
      </c>
      <c r="AE684" s="20"/>
    </row>
    <row r="685" spans="1:33" ht="20.100000000000001" hidden="1" customHeight="1">
      <c r="A685" t="s">
        <v>366</v>
      </c>
      <c r="B685" t="s">
        <v>16</v>
      </c>
      <c r="C685" s="108">
        <f t="shared" si="88"/>
        <v>19</v>
      </c>
      <c r="D685" t="s">
        <v>44</v>
      </c>
      <c r="E685" s="115"/>
      <c r="F685" s="115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30">
        <f t="shared" si="89"/>
        <v>0</v>
      </c>
      <c r="AA685" s="110">
        <f t="shared" si="90"/>
        <v>0</v>
      </c>
      <c r="AB685" s="1">
        <v>36715</v>
      </c>
      <c r="AD685" s="1">
        <v>43739</v>
      </c>
      <c r="AE685" s="20"/>
    </row>
    <row r="686" spans="1:33" ht="20.100000000000001" hidden="1" customHeight="1">
      <c r="A686" t="s">
        <v>864</v>
      </c>
      <c r="B686" t="s">
        <v>865</v>
      </c>
      <c r="C686" s="108">
        <f t="shared" si="88"/>
        <v>18</v>
      </c>
      <c r="D686" t="s">
        <v>44</v>
      </c>
      <c r="E686" s="115"/>
      <c r="F686" s="115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30">
        <f t="shared" si="89"/>
        <v>0</v>
      </c>
      <c r="AA686" s="110">
        <f t="shared" si="90"/>
        <v>0</v>
      </c>
      <c r="AB686" s="15">
        <v>37132</v>
      </c>
      <c r="AD686" s="1">
        <v>43739</v>
      </c>
      <c r="AE686" s="20"/>
    </row>
    <row r="687" spans="1:33" ht="20.100000000000001" hidden="1" customHeight="1">
      <c r="A687" t="s">
        <v>585</v>
      </c>
      <c r="B687" t="s">
        <v>377</v>
      </c>
      <c r="C687" s="108">
        <f t="shared" si="88"/>
        <v>19</v>
      </c>
      <c r="D687" t="s">
        <v>44</v>
      </c>
      <c r="E687" s="115"/>
      <c r="F687" s="115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30">
        <f t="shared" si="89"/>
        <v>0</v>
      </c>
      <c r="AA687" s="110">
        <f t="shared" si="90"/>
        <v>0</v>
      </c>
      <c r="AB687" s="15">
        <v>36719</v>
      </c>
      <c r="AD687" s="1">
        <v>43739</v>
      </c>
      <c r="AE687" s="20"/>
    </row>
    <row r="688" spans="1:33" ht="20.100000000000001" hidden="1" customHeight="1">
      <c r="A688" t="s">
        <v>295</v>
      </c>
      <c r="B688" t="s">
        <v>95</v>
      </c>
      <c r="C688" s="108">
        <f t="shared" si="88"/>
        <v>18</v>
      </c>
      <c r="D688" t="s">
        <v>261</v>
      </c>
      <c r="E688" s="115"/>
      <c r="F688" s="115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30">
        <f t="shared" si="89"/>
        <v>0</v>
      </c>
      <c r="AA688" s="110">
        <f t="shared" si="90"/>
        <v>0</v>
      </c>
      <c r="AB688" s="15">
        <v>36976</v>
      </c>
      <c r="AC688" s="2"/>
      <c r="AD688" s="1">
        <v>43739</v>
      </c>
      <c r="AE688" s="20"/>
    </row>
    <row r="689" spans="1:33" ht="20.100000000000001" customHeight="1">
      <c r="A689" s="2" t="s">
        <v>1100</v>
      </c>
      <c r="B689" s="2"/>
      <c r="C689" s="9"/>
      <c r="D689" s="9"/>
      <c r="E689" s="115"/>
      <c r="F689" s="115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4"/>
      <c r="AA689" s="34"/>
      <c r="AB689" s="2"/>
      <c r="AD689" s="1">
        <v>43739</v>
      </c>
      <c r="AE689" s="20"/>
    </row>
    <row r="690" spans="1:33" ht="20.100000000000001" customHeight="1">
      <c r="A690" t="s">
        <v>263</v>
      </c>
      <c r="B690" t="s">
        <v>31</v>
      </c>
      <c r="C690" s="108">
        <f>ROUNDDOWN(YEARFRAC(AB690,AD690),0)</f>
        <v>21</v>
      </c>
      <c r="D690" t="s">
        <v>44</v>
      </c>
      <c r="E690" s="115"/>
      <c r="F690" s="115"/>
      <c r="G690" s="13">
        <v>85</v>
      </c>
      <c r="H690" s="13">
        <v>83</v>
      </c>
      <c r="I690" s="13">
        <v>8</v>
      </c>
      <c r="J690" s="57">
        <v>53</v>
      </c>
      <c r="K690" s="13">
        <v>83</v>
      </c>
      <c r="L690" s="13"/>
      <c r="M690" s="13">
        <v>83</v>
      </c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30">
        <f>SUM(E690:Y690)</f>
        <v>395</v>
      </c>
      <c r="AA690" s="110">
        <f>COUNTIF(E690:Y690,"&gt;0")</f>
        <v>6</v>
      </c>
      <c r="AB690" s="15">
        <v>35815</v>
      </c>
      <c r="AD690" s="1">
        <v>43739</v>
      </c>
      <c r="AE690" s="20"/>
    </row>
    <row r="691" spans="1:33" s="2" customFormat="1" ht="20.100000000000001" hidden="1" customHeight="1">
      <c r="A691" t="s">
        <v>167</v>
      </c>
      <c r="B691" t="s">
        <v>60</v>
      </c>
      <c r="C691" s="108">
        <f>ROUNDDOWN(YEARFRAC(AB691,AD691),0)</f>
        <v>22</v>
      </c>
      <c r="D691" t="s">
        <v>44</v>
      </c>
      <c r="E691" s="115"/>
      <c r="F691" s="115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30">
        <f>SUM(E691:Y691)</f>
        <v>0</v>
      </c>
      <c r="AA691" s="110">
        <f>COUNTIF(E691:Y691,"&gt;0")</f>
        <v>0</v>
      </c>
      <c r="AB691" s="1">
        <v>35570</v>
      </c>
      <c r="AC691"/>
      <c r="AD691" s="1">
        <v>43739</v>
      </c>
      <c r="AE691" s="20" t="s">
        <v>305</v>
      </c>
      <c r="AF691"/>
      <c r="AG691"/>
    </row>
    <row r="692" spans="1:33" ht="20.100000000000001" customHeight="1">
      <c r="A692" s="2" t="s">
        <v>1101</v>
      </c>
      <c r="B692" s="2"/>
      <c r="C692" s="9"/>
      <c r="D692" s="9"/>
      <c r="E692" s="115"/>
      <c r="F692" s="115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4"/>
      <c r="AA692" s="34"/>
      <c r="AB692" s="2"/>
      <c r="AD692" s="1">
        <v>43739</v>
      </c>
      <c r="AE692" s="20"/>
    </row>
    <row r="693" spans="1:33" ht="20.100000000000001" customHeight="1">
      <c r="A693" t="s">
        <v>1134</v>
      </c>
      <c r="B693" t="s">
        <v>143</v>
      </c>
      <c r="C693" s="117">
        <f t="shared" ref="C693:C706" si="91">ROUNDDOWN(YEARFRAC(AB693,AD693),0)</f>
        <v>32</v>
      </c>
      <c r="D693" t="s">
        <v>44</v>
      </c>
      <c r="E693" s="115"/>
      <c r="F693" s="115"/>
      <c r="G693" s="13">
        <v>23</v>
      </c>
      <c r="H693" s="13"/>
      <c r="I693" s="13">
        <v>46</v>
      </c>
      <c r="J693" s="13"/>
      <c r="K693" s="13"/>
      <c r="L693" s="13">
        <v>46</v>
      </c>
      <c r="M693" s="57">
        <v>29</v>
      </c>
      <c r="N693" s="13">
        <v>5</v>
      </c>
      <c r="O693" s="13">
        <v>35</v>
      </c>
      <c r="P693" s="13"/>
      <c r="Q693" s="13">
        <v>64</v>
      </c>
      <c r="R693" s="13">
        <v>63</v>
      </c>
      <c r="S693" s="13"/>
      <c r="T693" s="13"/>
      <c r="U693" s="13">
        <v>55</v>
      </c>
      <c r="V693" s="13">
        <v>5</v>
      </c>
      <c r="W693" s="13">
        <v>46</v>
      </c>
      <c r="X693" s="13"/>
      <c r="Y693" s="13"/>
      <c r="Z693" s="30">
        <f t="shared" ref="Z693:Z706" si="92">SUM(E693:Y693)</f>
        <v>417</v>
      </c>
      <c r="AA693" s="110">
        <f t="shared" ref="AA693:AA706" si="93">COUNTIF(E693:Y693,"&gt;0")</f>
        <v>11</v>
      </c>
      <c r="AB693" s="1">
        <v>31860</v>
      </c>
      <c r="AC693" s="2"/>
      <c r="AD693" s="1">
        <v>43739</v>
      </c>
      <c r="AE693" s="20"/>
    </row>
    <row r="694" spans="1:33" ht="20.100000000000001" customHeight="1">
      <c r="A694" t="s">
        <v>903</v>
      </c>
      <c r="B694" t="s">
        <v>133</v>
      </c>
      <c r="C694" s="108">
        <f t="shared" si="91"/>
        <v>29</v>
      </c>
      <c r="D694" t="s">
        <v>44</v>
      </c>
      <c r="E694" s="115"/>
      <c r="F694" s="115"/>
      <c r="G694" s="13"/>
      <c r="H694" s="13"/>
      <c r="I694" s="13"/>
      <c r="J694" s="13"/>
      <c r="K694" s="13"/>
      <c r="L694" s="13">
        <v>126</v>
      </c>
      <c r="M694" s="13"/>
      <c r="N694" s="13"/>
      <c r="O694" s="13">
        <v>45</v>
      </c>
      <c r="P694" s="13">
        <v>4</v>
      </c>
      <c r="Q694" s="13">
        <v>4</v>
      </c>
      <c r="R694" s="13"/>
      <c r="S694" s="13"/>
      <c r="T694" s="13"/>
      <c r="U694" s="13"/>
      <c r="V694" s="13"/>
      <c r="W694" s="13"/>
      <c r="X694" s="13"/>
      <c r="Y694" s="13"/>
      <c r="Z694" s="30">
        <f t="shared" si="92"/>
        <v>179</v>
      </c>
      <c r="AA694" s="110">
        <f t="shared" si="93"/>
        <v>4</v>
      </c>
      <c r="AB694" s="15">
        <v>32788</v>
      </c>
      <c r="AD694" s="1">
        <v>43739</v>
      </c>
      <c r="AE694" s="20"/>
    </row>
    <row r="695" spans="1:33" ht="20.100000000000001" customHeight="1">
      <c r="A695" t="s">
        <v>1251</v>
      </c>
      <c r="B695" t="s">
        <v>195</v>
      </c>
      <c r="C695" s="108">
        <f t="shared" si="91"/>
        <v>35</v>
      </c>
      <c r="D695" t="s">
        <v>44</v>
      </c>
      <c r="E695" s="115"/>
      <c r="F695" s="115"/>
      <c r="G695" s="13"/>
      <c r="H695" s="13"/>
      <c r="I695" s="13">
        <v>168</v>
      </c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30">
        <f t="shared" si="92"/>
        <v>168</v>
      </c>
      <c r="AA695" s="110">
        <f t="shared" si="93"/>
        <v>1</v>
      </c>
      <c r="AB695" s="15">
        <v>30888</v>
      </c>
      <c r="AD695" s="1">
        <v>43739</v>
      </c>
    </row>
    <row r="696" spans="1:33" ht="20.100000000000001" customHeight="1">
      <c r="A696" t="s">
        <v>1264</v>
      </c>
      <c r="B696" t="s">
        <v>1033</v>
      </c>
      <c r="C696" s="108">
        <f t="shared" si="91"/>
        <v>34</v>
      </c>
      <c r="D696" t="s">
        <v>44</v>
      </c>
      <c r="E696" s="115"/>
      <c r="F696" s="115"/>
      <c r="G696" s="13"/>
      <c r="H696" s="13"/>
      <c r="I696" s="13">
        <v>128</v>
      </c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30">
        <f t="shared" si="92"/>
        <v>128</v>
      </c>
      <c r="AA696" s="110">
        <f t="shared" si="93"/>
        <v>1</v>
      </c>
      <c r="AB696" s="15">
        <v>31162</v>
      </c>
      <c r="AD696" s="1">
        <v>43739</v>
      </c>
    </row>
    <row r="697" spans="1:33" s="2" customFormat="1" ht="20.100000000000001" hidden="1" customHeight="1">
      <c r="A697" s="10" t="s">
        <v>666</v>
      </c>
      <c r="B697" s="10" t="s">
        <v>667</v>
      </c>
      <c r="C697" s="117">
        <f t="shared" si="91"/>
        <v>31</v>
      </c>
      <c r="D697" t="s">
        <v>261</v>
      </c>
      <c r="E697" s="115"/>
      <c r="F697" s="115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30">
        <f t="shared" si="92"/>
        <v>0</v>
      </c>
      <c r="AA697" s="110">
        <f t="shared" si="93"/>
        <v>0</v>
      </c>
      <c r="AB697" s="1">
        <v>32106</v>
      </c>
      <c r="AC697"/>
      <c r="AD697" s="1">
        <v>43739</v>
      </c>
      <c r="AE697" s="20"/>
      <c r="AF697"/>
      <c r="AG697"/>
    </row>
    <row r="698" spans="1:33" s="2" customFormat="1" ht="20.100000000000001" hidden="1" customHeight="1">
      <c r="A698" t="s">
        <v>841</v>
      </c>
      <c r="B698" t="s">
        <v>842</v>
      </c>
      <c r="C698" s="117">
        <f t="shared" si="91"/>
        <v>31</v>
      </c>
      <c r="D698" t="s">
        <v>44</v>
      </c>
      <c r="E698" s="115"/>
      <c r="F698" s="115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30">
        <f t="shared" si="92"/>
        <v>0</v>
      </c>
      <c r="AA698" s="110">
        <f t="shared" si="93"/>
        <v>0</v>
      </c>
      <c r="AB698" s="15">
        <v>32171</v>
      </c>
      <c r="AC698"/>
      <c r="AD698" s="1">
        <v>43739</v>
      </c>
      <c r="AE698" s="20"/>
      <c r="AF698"/>
      <c r="AG698"/>
    </row>
    <row r="699" spans="1:33" s="2" customFormat="1" ht="20.100000000000001" hidden="1" customHeight="1">
      <c r="A699" t="s">
        <v>841</v>
      </c>
      <c r="B699" t="s">
        <v>842</v>
      </c>
      <c r="C699" s="117">
        <f t="shared" si="91"/>
        <v>31</v>
      </c>
      <c r="D699" t="s">
        <v>44</v>
      </c>
      <c r="E699" s="115"/>
      <c r="F699" s="115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30">
        <f t="shared" si="92"/>
        <v>0</v>
      </c>
      <c r="AA699" s="110">
        <f t="shared" si="93"/>
        <v>0</v>
      </c>
      <c r="AB699" s="15">
        <v>32171</v>
      </c>
      <c r="AC699"/>
      <c r="AD699" s="1">
        <v>43739</v>
      </c>
      <c r="AE699" s="20"/>
      <c r="AF699"/>
      <c r="AG699"/>
    </row>
    <row r="700" spans="1:33" s="2" customFormat="1" ht="20.100000000000001" hidden="1" customHeight="1">
      <c r="A700" t="s">
        <v>263</v>
      </c>
      <c r="B700" t="s">
        <v>99</v>
      </c>
      <c r="C700" s="108">
        <f t="shared" si="91"/>
        <v>26</v>
      </c>
      <c r="D700" t="s">
        <v>44</v>
      </c>
      <c r="E700" s="115"/>
      <c r="F700" s="115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30">
        <f t="shared" si="92"/>
        <v>0</v>
      </c>
      <c r="AA700" s="110">
        <f t="shared" si="93"/>
        <v>0</v>
      </c>
      <c r="AB700" s="15">
        <v>33997</v>
      </c>
      <c r="AC700"/>
      <c r="AD700" s="1">
        <v>43739</v>
      </c>
      <c r="AE700"/>
      <c r="AF700"/>
      <c r="AG700"/>
    </row>
    <row r="701" spans="1:33" ht="20.100000000000001" hidden="1" customHeight="1">
      <c r="A701" t="s">
        <v>554</v>
      </c>
      <c r="B701" t="s">
        <v>158</v>
      </c>
      <c r="C701" s="108">
        <f t="shared" si="91"/>
        <v>26</v>
      </c>
      <c r="D701" t="s">
        <v>44</v>
      </c>
      <c r="E701" s="115"/>
      <c r="F701" s="115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30">
        <f t="shared" si="92"/>
        <v>0</v>
      </c>
      <c r="AA701" s="110">
        <f t="shared" si="93"/>
        <v>0</v>
      </c>
      <c r="AB701" s="15">
        <v>33919</v>
      </c>
      <c r="AD701" s="1">
        <v>43739</v>
      </c>
    </row>
    <row r="702" spans="1:33" ht="20.100000000000001" hidden="1" customHeight="1">
      <c r="A702" t="s">
        <v>554</v>
      </c>
      <c r="B702" t="s">
        <v>90</v>
      </c>
      <c r="C702" s="108">
        <f t="shared" si="91"/>
        <v>30</v>
      </c>
      <c r="D702" t="s">
        <v>44</v>
      </c>
      <c r="E702" s="115"/>
      <c r="F702" s="115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30">
        <f t="shared" si="92"/>
        <v>0</v>
      </c>
      <c r="AA702" s="110">
        <f t="shared" si="93"/>
        <v>0</v>
      </c>
      <c r="AB702" s="15">
        <v>32695</v>
      </c>
      <c r="AD702" s="1">
        <v>43739</v>
      </c>
      <c r="AF702" s="2"/>
      <c r="AG702" s="2"/>
    </row>
    <row r="703" spans="1:33" ht="20.100000000000001" hidden="1" customHeight="1">
      <c r="A703" t="s">
        <v>993</v>
      </c>
      <c r="B703" t="s">
        <v>158</v>
      </c>
      <c r="C703" s="108">
        <f t="shared" si="91"/>
        <v>27</v>
      </c>
      <c r="D703" t="s">
        <v>44</v>
      </c>
      <c r="E703" s="115"/>
      <c r="F703" s="115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30">
        <f t="shared" si="92"/>
        <v>0</v>
      </c>
      <c r="AA703" s="110">
        <f t="shared" si="93"/>
        <v>0</v>
      </c>
      <c r="AB703" s="15">
        <v>33736</v>
      </c>
      <c r="AD703" s="1">
        <v>43739</v>
      </c>
      <c r="AF703" s="2"/>
      <c r="AG703" s="2"/>
    </row>
    <row r="704" spans="1:33" ht="20.100000000000001" hidden="1" customHeight="1">
      <c r="A704" t="s">
        <v>994</v>
      </c>
      <c r="B704" t="s">
        <v>415</v>
      </c>
      <c r="C704" s="108">
        <f t="shared" si="91"/>
        <v>28</v>
      </c>
      <c r="D704" t="s">
        <v>44</v>
      </c>
      <c r="E704" s="115"/>
      <c r="F704" s="115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30">
        <f t="shared" si="92"/>
        <v>0</v>
      </c>
      <c r="AA704" s="110">
        <f t="shared" si="93"/>
        <v>0</v>
      </c>
      <c r="AB704" s="1">
        <v>33378</v>
      </c>
      <c r="AD704" s="1">
        <v>43739</v>
      </c>
      <c r="AE704" s="20"/>
    </row>
    <row r="705" spans="1:31" ht="20.100000000000001" hidden="1" customHeight="1">
      <c r="A705" t="s">
        <v>734</v>
      </c>
      <c r="B705" t="s">
        <v>1</v>
      </c>
      <c r="C705" s="108">
        <f t="shared" si="91"/>
        <v>23</v>
      </c>
      <c r="D705" t="s">
        <v>44</v>
      </c>
      <c r="E705" s="115"/>
      <c r="F705" s="115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30">
        <f t="shared" si="92"/>
        <v>0</v>
      </c>
      <c r="AA705" s="110">
        <f t="shared" si="93"/>
        <v>0</v>
      </c>
      <c r="AB705" s="15">
        <v>35335</v>
      </c>
      <c r="AD705" s="1">
        <v>43739</v>
      </c>
    </row>
    <row r="706" spans="1:31" s="2" customFormat="1" ht="20.100000000000001" hidden="1" customHeight="1">
      <c r="A706" t="s">
        <v>32</v>
      </c>
      <c r="B706" t="s">
        <v>61</v>
      </c>
      <c r="C706" s="108">
        <f t="shared" si="91"/>
        <v>29</v>
      </c>
      <c r="D706" t="s">
        <v>261</v>
      </c>
      <c r="E706" s="115"/>
      <c r="F706" s="115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30">
        <f t="shared" si="92"/>
        <v>0</v>
      </c>
      <c r="AA706" s="110">
        <f t="shared" si="93"/>
        <v>0</v>
      </c>
      <c r="AB706" s="15">
        <v>33018</v>
      </c>
      <c r="AC706"/>
      <c r="AD706" s="1">
        <v>43739</v>
      </c>
      <c r="AE706"/>
    </row>
    <row r="707" spans="1:31" ht="20.100000000000001" customHeight="1">
      <c r="A707" s="2" t="s">
        <v>1102</v>
      </c>
      <c r="B707" s="2"/>
      <c r="C707" s="9"/>
      <c r="D707" s="9"/>
      <c r="E707" s="115"/>
      <c r="F707" s="115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4"/>
      <c r="AA707" s="34"/>
      <c r="AB707" s="2"/>
      <c r="AD707" s="1">
        <v>43739</v>
      </c>
      <c r="AE707" s="20"/>
    </row>
    <row r="708" spans="1:31" ht="20.100000000000001" customHeight="1">
      <c r="A708" t="s">
        <v>730</v>
      </c>
      <c r="B708" t="s">
        <v>56</v>
      </c>
      <c r="C708" s="117">
        <f t="shared" ref="C708:C714" si="94">ROUNDDOWN(YEARFRAC(AB708,AD708),0)</f>
        <v>40</v>
      </c>
      <c r="D708" t="s">
        <v>44</v>
      </c>
      <c r="E708" s="115"/>
      <c r="F708" s="115"/>
      <c r="G708" s="13">
        <v>66</v>
      </c>
      <c r="H708" s="13">
        <v>56</v>
      </c>
      <c r="I708" s="13">
        <v>68</v>
      </c>
      <c r="J708" s="13"/>
      <c r="K708" s="13">
        <v>65</v>
      </c>
      <c r="L708" s="13"/>
      <c r="M708" s="13"/>
      <c r="N708" s="13"/>
      <c r="O708" s="13"/>
      <c r="P708" s="13"/>
      <c r="Q708" s="57">
        <v>103</v>
      </c>
      <c r="R708" s="13"/>
      <c r="S708" s="13">
        <v>4</v>
      </c>
      <c r="T708" s="13">
        <v>67</v>
      </c>
      <c r="U708" s="13">
        <v>66</v>
      </c>
      <c r="V708" s="13">
        <v>65</v>
      </c>
      <c r="W708" s="13">
        <v>66</v>
      </c>
      <c r="X708" s="13">
        <v>85</v>
      </c>
      <c r="Y708" s="13"/>
      <c r="Z708" s="30">
        <f t="shared" ref="Z708:Z714" si="95">SUM(E708:Y708)</f>
        <v>711</v>
      </c>
      <c r="AA708" s="110">
        <f t="shared" ref="AA708:AA714" si="96">COUNTIF(E708:Y708,"&gt;0")</f>
        <v>11</v>
      </c>
      <c r="AB708" s="15">
        <v>28784</v>
      </c>
      <c r="AD708" s="1">
        <v>43739</v>
      </c>
    </row>
    <row r="709" spans="1:31" ht="20.100000000000001" customHeight="1">
      <c r="A709" t="s">
        <v>1217</v>
      </c>
      <c r="B709" t="s">
        <v>99</v>
      </c>
      <c r="C709" s="117">
        <f t="shared" si="94"/>
        <v>37</v>
      </c>
      <c r="D709" t="s">
        <v>44</v>
      </c>
      <c r="E709" s="115"/>
      <c r="F709" s="115"/>
      <c r="G709" s="13">
        <v>56</v>
      </c>
      <c r="H709" s="13">
        <v>46</v>
      </c>
      <c r="I709" s="13">
        <v>88</v>
      </c>
      <c r="J709" s="13"/>
      <c r="K709" s="13"/>
      <c r="L709" s="13"/>
      <c r="M709" s="13">
        <v>64</v>
      </c>
      <c r="N709" s="13"/>
      <c r="O709" s="13"/>
      <c r="P709" s="13"/>
      <c r="Q709" s="13">
        <v>83</v>
      </c>
      <c r="R709" s="13"/>
      <c r="S709" s="13"/>
      <c r="T709" s="13">
        <v>47</v>
      </c>
      <c r="U709" s="13"/>
      <c r="V709" s="13"/>
      <c r="W709" s="13"/>
      <c r="X709" s="13"/>
      <c r="Y709" s="13"/>
      <c r="Z709" s="30">
        <f t="shared" si="95"/>
        <v>384</v>
      </c>
      <c r="AA709" s="110">
        <f t="shared" si="96"/>
        <v>6</v>
      </c>
      <c r="AB709" s="15">
        <v>29922</v>
      </c>
      <c r="AD709" s="1">
        <v>43739</v>
      </c>
    </row>
    <row r="710" spans="1:31" s="2" customFormat="1" ht="20.100000000000001" customHeight="1">
      <c r="A710" t="s">
        <v>1246</v>
      </c>
      <c r="B710" t="s">
        <v>1247</v>
      </c>
      <c r="C710" s="108">
        <f t="shared" si="94"/>
        <v>36</v>
      </c>
      <c r="D710" t="s">
        <v>44</v>
      </c>
      <c r="E710" s="115"/>
      <c r="F710" s="115"/>
      <c r="G710" s="13"/>
      <c r="H710" s="13">
        <v>86</v>
      </c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30">
        <f t="shared" si="95"/>
        <v>86</v>
      </c>
      <c r="AA710" s="110">
        <f t="shared" si="96"/>
        <v>1</v>
      </c>
      <c r="AB710" s="15">
        <v>30478</v>
      </c>
      <c r="AC710"/>
      <c r="AD710" s="1">
        <v>43739</v>
      </c>
      <c r="AE710"/>
    </row>
    <row r="711" spans="1:31" ht="20.100000000000001" customHeight="1">
      <c r="A711" t="s">
        <v>1147</v>
      </c>
      <c r="B711" t="s">
        <v>356</v>
      </c>
      <c r="C711" s="117">
        <f t="shared" si="94"/>
        <v>38</v>
      </c>
      <c r="D711" t="s">
        <v>44</v>
      </c>
      <c r="E711" s="115"/>
      <c r="F711" s="115"/>
      <c r="G711" s="13"/>
      <c r="H711" s="13">
        <v>66</v>
      </c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30">
        <f t="shared" si="95"/>
        <v>66</v>
      </c>
      <c r="AA711" s="110">
        <f t="shared" si="96"/>
        <v>1</v>
      </c>
      <c r="AB711" s="15">
        <v>29771</v>
      </c>
      <c r="AD711" s="1">
        <v>43739</v>
      </c>
    </row>
    <row r="712" spans="1:31" ht="20.100000000000001" hidden="1" customHeight="1">
      <c r="A712" t="s">
        <v>916</v>
      </c>
      <c r="B712" t="s">
        <v>995</v>
      </c>
      <c r="C712" s="117">
        <f t="shared" si="94"/>
        <v>40</v>
      </c>
      <c r="D712" t="s">
        <v>44</v>
      </c>
      <c r="E712" s="115"/>
      <c r="F712" s="115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30">
        <f t="shared" si="95"/>
        <v>0</v>
      </c>
      <c r="AA712" s="110">
        <f t="shared" si="96"/>
        <v>0</v>
      </c>
      <c r="AB712" s="15">
        <v>29030</v>
      </c>
      <c r="AD712" s="1">
        <v>43739</v>
      </c>
    </row>
    <row r="713" spans="1:31" ht="20.100000000000001" hidden="1" customHeight="1">
      <c r="A713" t="s">
        <v>615</v>
      </c>
      <c r="B713" t="s">
        <v>148</v>
      </c>
      <c r="C713" s="108">
        <f t="shared" si="94"/>
        <v>40</v>
      </c>
      <c r="D713" t="s">
        <v>44</v>
      </c>
      <c r="E713" s="115"/>
      <c r="F713" s="115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30">
        <f t="shared" si="95"/>
        <v>0</v>
      </c>
      <c r="AA713" s="110">
        <f t="shared" si="96"/>
        <v>0</v>
      </c>
      <c r="AB713" s="15">
        <v>28916</v>
      </c>
      <c r="AD713" s="1">
        <v>43739</v>
      </c>
    </row>
    <row r="714" spans="1:31" ht="20.100000000000001" hidden="1" customHeight="1">
      <c r="A714" t="s">
        <v>282</v>
      </c>
      <c r="B714" t="s">
        <v>15</v>
      </c>
      <c r="C714" s="117">
        <f t="shared" si="94"/>
        <v>37</v>
      </c>
      <c r="D714" t="s">
        <v>44</v>
      </c>
      <c r="E714" s="115"/>
      <c r="F714" s="115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30">
        <f t="shared" si="95"/>
        <v>0</v>
      </c>
      <c r="AA714" s="110">
        <f t="shared" si="96"/>
        <v>0</v>
      </c>
      <c r="AB714" s="15">
        <v>30016</v>
      </c>
      <c r="AD714" s="1">
        <v>43739</v>
      </c>
    </row>
    <row r="715" spans="1:31" ht="20.100000000000001" customHeight="1">
      <c r="A715" s="2" t="s">
        <v>1103</v>
      </c>
      <c r="B715" s="2"/>
      <c r="C715" s="9"/>
      <c r="D715" s="9"/>
      <c r="E715" s="115"/>
      <c r="F715" s="115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4"/>
      <c r="AA715" s="34"/>
      <c r="AB715" s="2"/>
      <c r="AC715" s="2"/>
      <c r="AD715" s="1">
        <v>43739</v>
      </c>
      <c r="AE715" s="20"/>
    </row>
    <row r="716" spans="1:31" ht="20.100000000000001" customHeight="1">
      <c r="A716" t="s">
        <v>24</v>
      </c>
      <c r="B716" t="s">
        <v>375</v>
      </c>
      <c r="C716" s="117">
        <f t="shared" ref="C716:C724" si="97">ROUNDDOWN(YEARFRAC(AB716,AD716),0)</f>
        <v>42</v>
      </c>
      <c r="D716" t="s">
        <v>44</v>
      </c>
      <c r="E716" s="115"/>
      <c r="F716" s="115"/>
      <c r="G716" s="13">
        <v>6</v>
      </c>
      <c r="H716" s="13"/>
      <c r="I716" s="57">
        <v>108</v>
      </c>
      <c r="J716" s="13">
        <v>66</v>
      </c>
      <c r="K716" s="13">
        <v>85</v>
      </c>
      <c r="L716" s="13">
        <v>170</v>
      </c>
      <c r="M716" s="13">
        <v>84</v>
      </c>
      <c r="N716" s="13"/>
      <c r="O716" s="57">
        <v>103</v>
      </c>
      <c r="P716" s="13">
        <v>84</v>
      </c>
      <c r="Q716" s="13">
        <v>83</v>
      </c>
      <c r="R716" s="13"/>
      <c r="S716" s="13"/>
      <c r="T716" s="13"/>
      <c r="U716" s="13"/>
      <c r="V716" s="13"/>
      <c r="W716" s="13"/>
      <c r="X716" s="13"/>
      <c r="Y716" s="13"/>
      <c r="Z716" s="30">
        <f t="shared" ref="Z716:Z724" si="98">SUM(E716:Y716)</f>
        <v>789</v>
      </c>
      <c r="AA716" s="110">
        <f t="shared" ref="AA716:AA724" si="99">COUNTIF(E716:Y716,"&gt;0")</f>
        <v>9</v>
      </c>
      <c r="AB716" s="15">
        <v>28149</v>
      </c>
      <c r="AD716" s="1">
        <v>43739</v>
      </c>
    </row>
    <row r="717" spans="1:31" ht="20.100000000000001" customHeight="1">
      <c r="A717" t="s">
        <v>612</v>
      </c>
      <c r="B717" t="s">
        <v>61</v>
      </c>
      <c r="C717" s="108">
        <f t="shared" si="97"/>
        <v>44</v>
      </c>
      <c r="D717" t="s">
        <v>44</v>
      </c>
      <c r="E717" s="115"/>
      <c r="F717" s="115"/>
      <c r="G717" s="13"/>
      <c r="H717" s="13"/>
      <c r="I717" s="13"/>
      <c r="J717" s="13">
        <v>46</v>
      </c>
      <c r="K717" s="13">
        <v>55</v>
      </c>
      <c r="L717" s="13"/>
      <c r="M717" s="13"/>
      <c r="N717" s="13"/>
      <c r="O717" s="13">
        <v>83</v>
      </c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30">
        <f t="shared" si="98"/>
        <v>184</v>
      </c>
      <c r="AA717" s="110">
        <f t="shared" si="99"/>
        <v>3</v>
      </c>
      <c r="AB717" s="1">
        <v>27451</v>
      </c>
      <c r="AD717" s="1">
        <v>43739</v>
      </c>
      <c r="AE717" s="20"/>
    </row>
    <row r="718" spans="1:31" ht="20.100000000000001" customHeight="1">
      <c r="A718" t="s">
        <v>1057</v>
      </c>
      <c r="B718" t="s">
        <v>178</v>
      </c>
      <c r="C718" s="117">
        <f t="shared" si="97"/>
        <v>43</v>
      </c>
      <c r="D718" t="s">
        <v>44</v>
      </c>
      <c r="E718" s="115"/>
      <c r="F718" s="115"/>
      <c r="G718" s="13"/>
      <c r="H718" s="13"/>
      <c r="I718" s="13">
        <v>8</v>
      </c>
      <c r="J718" s="13"/>
      <c r="K718" s="13"/>
      <c r="L718" s="13"/>
      <c r="M718" s="13"/>
      <c r="N718" s="13">
        <v>63</v>
      </c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30">
        <f t="shared" si="98"/>
        <v>71</v>
      </c>
      <c r="AA718" s="110">
        <f t="shared" si="99"/>
        <v>2</v>
      </c>
      <c r="AB718" s="15">
        <v>28000</v>
      </c>
      <c r="AD718" s="1">
        <v>43739</v>
      </c>
    </row>
    <row r="719" spans="1:31" ht="20.100000000000001" customHeight="1">
      <c r="A719" t="s">
        <v>1320</v>
      </c>
      <c r="B719" t="s">
        <v>1318</v>
      </c>
      <c r="C719" s="117">
        <f t="shared" si="97"/>
        <v>44</v>
      </c>
      <c r="D719" t="s">
        <v>44</v>
      </c>
      <c r="E719" s="115"/>
      <c r="F719" s="115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>
        <v>56</v>
      </c>
      <c r="V719" s="13"/>
      <c r="W719" s="13"/>
      <c r="X719" s="13"/>
      <c r="Y719" s="13"/>
      <c r="Z719" s="30">
        <f t="shared" si="98"/>
        <v>56</v>
      </c>
      <c r="AA719" s="110">
        <f t="shared" si="99"/>
        <v>1</v>
      </c>
      <c r="AB719" s="15">
        <v>27659</v>
      </c>
      <c r="AD719" s="1">
        <v>43739</v>
      </c>
    </row>
    <row r="720" spans="1:31" ht="20.100000000000001" customHeight="1">
      <c r="A720" t="s">
        <v>1036</v>
      </c>
      <c r="B720" t="s">
        <v>1218</v>
      </c>
      <c r="C720" s="117">
        <f t="shared" si="97"/>
        <v>41</v>
      </c>
      <c r="D720" t="s">
        <v>44</v>
      </c>
      <c r="E720" s="115"/>
      <c r="F720" s="115"/>
      <c r="G720" s="13">
        <v>46</v>
      </c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30">
        <f t="shared" si="98"/>
        <v>46</v>
      </c>
      <c r="AA720" s="110">
        <f t="shared" si="99"/>
        <v>1</v>
      </c>
      <c r="AB720" s="15">
        <v>28465</v>
      </c>
      <c r="AD720" s="1">
        <v>43739</v>
      </c>
    </row>
    <row r="721" spans="1:33" ht="20.100000000000001" hidden="1" customHeight="1">
      <c r="A721" t="s">
        <v>406</v>
      </c>
      <c r="B721" t="s">
        <v>89</v>
      </c>
      <c r="C721" s="117">
        <f t="shared" si="97"/>
        <v>45</v>
      </c>
      <c r="D721" t="s">
        <v>44</v>
      </c>
      <c r="E721" s="115"/>
      <c r="F721" s="115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30">
        <f t="shared" si="98"/>
        <v>0</v>
      </c>
      <c r="AA721" s="110">
        <f t="shared" si="99"/>
        <v>0</v>
      </c>
      <c r="AB721" s="1">
        <v>27100</v>
      </c>
      <c r="AC721" s="2"/>
      <c r="AD721" s="1">
        <v>43739</v>
      </c>
      <c r="AE721" s="20"/>
    </row>
    <row r="722" spans="1:33" s="20" customFormat="1" ht="20.100000000000001" hidden="1" customHeight="1">
      <c r="A722" t="s">
        <v>981</v>
      </c>
      <c r="B722" t="s">
        <v>59</v>
      </c>
      <c r="C722" s="117">
        <f t="shared" si="97"/>
        <v>44</v>
      </c>
      <c r="D722" s="20" t="s">
        <v>44</v>
      </c>
      <c r="E722" s="118"/>
      <c r="F722" s="11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0">
        <f t="shared" si="98"/>
        <v>0</v>
      </c>
      <c r="AA722" s="110">
        <f t="shared" si="99"/>
        <v>0</v>
      </c>
      <c r="AB722" s="29">
        <v>27477</v>
      </c>
      <c r="AD722" s="1">
        <v>43739</v>
      </c>
    </row>
    <row r="723" spans="1:33" s="20" customFormat="1" ht="20.100000000000001" hidden="1" customHeight="1">
      <c r="A723" t="s">
        <v>411</v>
      </c>
      <c r="B723" t="s">
        <v>498</v>
      </c>
      <c r="C723" s="117">
        <f t="shared" si="97"/>
        <v>46</v>
      </c>
      <c r="D723" s="20" t="s">
        <v>44</v>
      </c>
      <c r="E723" s="118"/>
      <c r="F723" s="11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0">
        <f t="shared" si="98"/>
        <v>0</v>
      </c>
      <c r="AA723" s="110">
        <f t="shared" si="99"/>
        <v>0</v>
      </c>
      <c r="AB723" s="29">
        <v>26909</v>
      </c>
      <c r="AD723" s="1">
        <v>43739</v>
      </c>
    </row>
    <row r="724" spans="1:33" s="20" customFormat="1" ht="20.100000000000001" hidden="1" customHeight="1">
      <c r="A724" t="s">
        <v>861</v>
      </c>
      <c r="B724" t="s">
        <v>195</v>
      </c>
      <c r="C724" s="117">
        <f t="shared" si="97"/>
        <v>45</v>
      </c>
      <c r="D724" s="20" t="s">
        <v>44</v>
      </c>
      <c r="E724" s="118"/>
      <c r="F724" s="11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0">
        <f t="shared" si="98"/>
        <v>0</v>
      </c>
      <c r="AA724" s="110">
        <f t="shared" si="99"/>
        <v>0</v>
      </c>
      <c r="AB724" s="29">
        <v>27098</v>
      </c>
      <c r="AD724" s="1">
        <v>43739</v>
      </c>
    </row>
    <row r="725" spans="1:33" ht="20.100000000000001" customHeight="1">
      <c r="A725" s="2" t="s">
        <v>1105</v>
      </c>
      <c r="B725" s="2"/>
      <c r="C725" s="9"/>
      <c r="D725" s="9"/>
      <c r="E725" s="115"/>
      <c r="F725" s="115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4"/>
      <c r="AA725" s="34"/>
      <c r="AB725" s="2"/>
      <c r="AC725" s="2"/>
      <c r="AD725" s="1">
        <v>43739</v>
      </c>
      <c r="AE725" s="20"/>
    </row>
    <row r="726" spans="1:33" ht="20.100000000000001" customHeight="1">
      <c r="A726" t="s">
        <v>1170</v>
      </c>
      <c r="B726" t="s">
        <v>1171</v>
      </c>
      <c r="C726" s="117">
        <f t="shared" ref="C726:C739" si="100">ROUNDDOWN(YEARFRAC(AB726,AD726),0)</f>
        <v>48</v>
      </c>
      <c r="D726" t="s">
        <v>44</v>
      </c>
      <c r="E726" s="115"/>
      <c r="F726" s="115"/>
      <c r="G726" s="13"/>
      <c r="H726" s="13"/>
      <c r="I726" s="57">
        <v>108</v>
      </c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30">
        <f t="shared" ref="Z726:Z739" si="101">SUM(E726:Y726)</f>
        <v>108</v>
      </c>
      <c r="AA726" s="110">
        <f t="shared" ref="AA726:AA739" si="102">COUNTIF(E726:Y726,"&gt;0")</f>
        <v>1</v>
      </c>
      <c r="AB726" s="1">
        <v>26200</v>
      </c>
      <c r="AD726" s="1">
        <v>43739</v>
      </c>
      <c r="AE726" s="20"/>
    </row>
    <row r="727" spans="1:33" s="20" customFormat="1" ht="20.100000000000001" hidden="1" customHeight="1">
      <c r="A727" t="s">
        <v>64</v>
      </c>
      <c r="B727" t="s">
        <v>90</v>
      </c>
      <c r="C727" s="117">
        <f t="shared" si="100"/>
        <v>50</v>
      </c>
      <c r="D727" t="s">
        <v>261</v>
      </c>
      <c r="E727" s="115"/>
      <c r="F727" s="115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30">
        <f t="shared" si="101"/>
        <v>0</v>
      </c>
      <c r="AA727" s="110">
        <f t="shared" si="102"/>
        <v>0</v>
      </c>
      <c r="AB727" s="1">
        <v>25349</v>
      </c>
      <c r="AC727"/>
      <c r="AD727" s="1">
        <v>43739</v>
      </c>
      <c r="AE727" s="20" t="s">
        <v>305</v>
      </c>
      <c r="AF727"/>
      <c r="AG727"/>
    </row>
    <row r="728" spans="1:33" s="20" customFormat="1" ht="20.100000000000001" customHeight="1">
      <c r="A728" t="s">
        <v>997</v>
      </c>
      <c r="B728" t="s">
        <v>998</v>
      </c>
      <c r="C728" s="117">
        <f t="shared" si="100"/>
        <v>48</v>
      </c>
      <c r="D728" t="s">
        <v>44</v>
      </c>
      <c r="E728" s="115"/>
      <c r="F728" s="115"/>
      <c r="G728" s="13"/>
      <c r="H728" s="13"/>
      <c r="I728" s="13">
        <v>88</v>
      </c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30">
        <f t="shared" si="101"/>
        <v>88</v>
      </c>
      <c r="AA728" s="110">
        <f t="shared" si="102"/>
        <v>1</v>
      </c>
      <c r="AB728" s="1">
        <v>26081</v>
      </c>
      <c r="AC728"/>
      <c r="AD728" s="1">
        <v>43739</v>
      </c>
      <c r="AF728"/>
      <c r="AG728"/>
    </row>
    <row r="729" spans="1:33" s="20" customFormat="1" ht="20.100000000000001" customHeight="1">
      <c r="A729" t="s">
        <v>1317</v>
      </c>
      <c r="B729" t="s">
        <v>1318</v>
      </c>
      <c r="C729" s="117">
        <f t="shared" si="100"/>
        <v>49</v>
      </c>
      <c r="D729" t="s">
        <v>44</v>
      </c>
      <c r="E729" s="115"/>
      <c r="F729" s="115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>
        <v>46</v>
      </c>
      <c r="V729" s="13"/>
      <c r="W729" s="13"/>
      <c r="X729" s="13"/>
      <c r="Y729" s="13"/>
      <c r="Z729" s="30">
        <f t="shared" si="101"/>
        <v>46</v>
      </c>
      <c r="AA729" s="110">
        <f t="shared" si="102"/>
        <v>1</v>
      </c>
      <c r="AB729" s="1">
        <v>25631</v>
      </c>
      <c r="AC729"/>
      <c r="AD729" s="1">
        <v>43739</v>
      </c>
      <c r="AF729"/>
      <c r="AG729"/>
    </row>
    <row r="730" spans="1:33" ht="20.100000000000001" customHeight="1">
      <c r="A730" t="s">
        <v>582</v>
      </c>
      <c r="B730" t="s">
        <v>1046</v>
      </c>
      <c r="C730" s="117">
        <f>ROUNDDOWN(YEARFRAC(AB730,AD730),0)</f>
        <v>47</v>
      </c>
      <c r="D730" t="s">
        <v>44</v>
      </c>
      <c r="E730" s="115"/>
      <c r="F730" s="115"/>
      <c r="G730" s="13"/>
      <c r="H730" s="13"/>
      <c r="I730" s="13">
        <v>8</v>
      </c>
      <c r="J730" s="13"/>
      <c r="K730" s="13"/>
      <c r="L730" s="13">
        <v>10</v>
      </c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30">
        <f t="shared" si="101"/>
        <v>18</v>
      </c>
      <c r="AA730" s="110">
        <f t="shared" si="102"/>
        <v>2</v>
      </c>
      <c r="AB730" s="1">
        <v>26310</v>
      </c>
      <c r="AC730" s="2"/>
      <c r="AD730" s="1">
        <v>43739</v>
      </c>
      <c r="AE730" s="20"/>
    </row>
    <row r="731" spans="1:33" ht="20.100000000000001" customHeight="1">
      <c r="A731" t="s">
        <v>780</v>
      </c>
      <c r="B731" t="s">
        <v>415</v>
      </c>
      <c r="C731" s="108">
        <f>ROUNDDOWN(YEARFRAC(AB731,AD731),0)</f>
        <v>50</v>
      </c>
      <c r="D731" t="s">
        <v>44</v>
      </c>
      <c r="E731" s="115"/>
      <c r="F731" s="115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>
        <v>6</v>
      </c>
      <c r="X731" s="13"/>
      <c r="Y731" s="13"/>
      <c r="Z731" s="30">
        <f t="shared" si="101"/>
        <v>6</v>
      </c>
      <c r="AA731" s="110">
        <f t="shared" si="102"/>
        <v>1</v>
      </c>
      <c r="AB731" s="1">
        <v>25160</v>
      </c>
      <c r="AD731" s="1">
        <v>43739</v>
      </c>
      <c r="AE731" s="20"/>
    </row>
    <row r="732" spans="1:33" ht="20.100000000000001" hidden="1" customHeight="1">
      <c r="A732" s="10" t="s">
        <v>339</v>
      </c>
      <c r="B732" s="10" t="s">
        <v>809</v>
      </c>
      <c r="C732" s="117">
        <f t="shared" si="100"/>
        <v>49</v>
      </c>
      <c r="D732" t="s">
        <v>44</v>
      </c>
      <c r="E732" s="115"/>
      <c r="F732" s="115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30">
        <f t="shared" si="101"/>
        <v>0</v>
      </c>
      <c r="AA732" s="110">
        <f t="shared" si="102"/>
        <v>0</v>
      </c>
      <c r="AB732" s="15">
        <v>25478</v>
      </c>
      <c r="AC732" s="2"/>
      <c r="AD732" s="1">
        <v>43739</v>
      </c>
      <c r="AE732" s="20"/>
    </row>
    <row r="733" spans="1:33" ht="20.100000000000001" hidden="1" customHeight="1">
      <c r="A733" t="s">
        <v>1026</v>
      </c>
      <c r="B733" t="s">
        <v>415</v>
      </c>
      <c r="C733" s="117">
        <f t="shared" si="100"/>
        <v>48</v>
      </c>
      <c r="D733" s="20" t="s">
        <v>44</v>
      </c>
      <c r="E733" s="118"/>
      <c r="F733" s="11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0">
        <f t="shared" si="101"/>
        <v>0</v>
      </c>
      <c r="AA733" s="110">
        <f t="shared" si="102"/>
        <v>0</v>
      </c>
      <c r="AB733" s="29">
        <v>26134</v>
      </c>
      <c r="AC733" s="20"/>
      <c r="AD733" s="1">
        <v>43739</v>
      </c>
      <c r="AE733" s="20"/>
      <c r="AF733" s="20"/>
      <c r="AG733" s="20"/>
    </row>
    <row r="734" spans="1:33" ht="20.100000000000001" hidden="1" customHeight="1">
      <c r="A734" t="s">
        <v>869</v>
      </c>
      <c r="B734" t="s">
        <v>398</v>
      </c>
      <c r="C734" s="117">
        <f t="shared" si="100"/>
        <v>49</v>
      </c>
      <c r="D734" t="s">
        <v>44</v>
      </c>
      <c r="E734" s="115"/>
      <c r="F734" s="115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30">
        <f t="shared" si="101"/>
        <v>0</v>
      </c>
      <c r="AA734" s="110">
        <f t="shared" si="102"/>
        <v>0</v>
      </c>
      <c r="AB734" s="1">
        <v>25530</v>
      </c>
      <c r="AD734" s="1">
        <v>43739</v>
      </c>
    </row>
    <row r="735" spans="1:33" ht="20.100000000000001" hidden="1" customHeight="1">
      <c r="A735" t="s">
        <v>780</v>
      </c>
      <c r="B735" t="s">
        <v>415</v>
      </c>
      <c r="C735" s="117">
        <f t="shared" si="100"/>
        <v>50</v>
      </c>
      <c r="D735" t="s">
        <v>44</v>
      </c>
      <c r="E735" s="115"/>
      <c r="F735" s="115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30">
        <f t="shared" si="101"/>
        <v>0</v>
      </c>
      <c r="AA735" s="110">
        <f t="shared" si="102"/>
        <v>0</v>
      </c>
      <c r="AB735" s="1">
        <v>25160</v>
      </c>
      <c r="AD735" s="1">
        <v>43739</v>
      </c>
      <c r="AE735" s="20"/>
    </row>
    <row r="736" spans="1:33" ht="20.100000000000001" hidden="1" customHeight="1">
      <c r="A736" t="s">
        <v>116</v>
      </c>
      <c r="B736" t="s">
        <v>126</v>
      </c>
      <c r="C736" s="117">
        <f t="shared" si="100"/>
        <v>48</v>
      </c>
      <c r="D736" s="20" t="s">
        <v>44</v>
      </c>
      <c r="E736" s="118"/>
      <c r="F736" s="11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0">
        <f t="shared" si="101"/>
        <v>0</v>
      </c>
      <c r="AA736" s="110">
        <f t="shared" si="102"/>
        <v>0</v>
      </c>
      <c r="AB736" s="29">
        <v>25919</v>
      </c>
      <c r="AC736" s="20"/>
      <c r="AD736" s="1">
        <v>43739</v>
      </c>
      <c r="AE736" s="20"/>
      <c r="AF736" s="20"/>
      <c r="AG736" s="20"/>
    </row>
    <row r="737" spans="1:33" s="20" customFormat="1" ht="20.100000000000001" hidden="1" customHeight="1">
      <c r="A737" t="s">
        <v>278</v>
      </c>
      <c r="B737" t="s">
        <v>331</v>
      </c>
      <c r="C737" s="108">
        <f t="shared" si="100"/>
        <v>47</v>
      </c>
      <c r="D737" s="20" t="s">
        <v>44</v>
      </c>
      <c r="E737" s="118"/>
      <c r="F737" s="11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0">
        <f t="shared" si="101"/>
        <v>0</v>
      </c>
      <c r="AA737" s="110">
        <f t="shared" si="102"/>
        <v>0</v>
      </c>
      <c r="AB737" s="29">
        <v>26452</v>
      </c>
      <c r="AD737" s="1">
        <v>43739</v>
      </c>
    </row>
    <row r="738" spans="1:33" ht="20.100000000000001" hidden="1" customHeight="1">
      <c r="A738" s="10" t="s">
        <v>569</v>
      </c>
      <c r="B738" s="10" t="s">
        <v>574</v>
      </c>
      <c r="C738" s="108">
        <f t="shared" si="100"/>
        <v>46</v>
      </c>
      <c r="D738" t="s">
        <v>44</v>
      </c>
      <c r="E738" s="115"/>
      <c r="F738" s="115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30">
        <f t="shared" si="101"/>
        <v>0</v>
      </c>
      <c r="AA738" s="110">
        <f t="shared" si="102"/>
        <v>0</v>
      </c>
      <c r="AB738" s="15">
        <v>26655</v>
      </c>
      <c r="AC738" s="2"/>
      <c r="AD738" s="1">
        <v>43739</v>
      </c>
      <c r="AE738" s="20"/>
    </row>
    <row r="739" spans="1:33" ht="20.100000000000001" hidden="1" customHeight="1">
      <c r="A739" t="s">
        <v>564</v>
      </c>
      <c r="B739" t="s">
        <v>349</v>
      </c>
      <c r="C739" s="117">
        <f t="shared" si="100"/>
        <v>46</v>
      </c>
      <c r="D739" s="20" t="s">
        <v>44</v>
      </c>
      <c r="E739" s="118"/>
      <c r="F739" s="11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0">
        <f t="shared" si="101"/>
        <v>0</v>
      </c>
      <c r="AA739" s="110">
        <f t="shared" si="102"/>
        <v>0</v>
      </c>
      <c r="AB739" s="29">
        <v>26744</v>
      </c>
      <c r="AC739" s="20"/>
      <c r="AD739" s="1">
        <v>43739</v>
      </c>
      <c r="AE739" s="20"/>
      <c r="AF739" s="20"/>
      <c r="AG739" s="20"/>
    </row>
    <row r="740" spans="1:33" ht="20.100000000000001" customHeight="1">
      <c r="A740" s="2" t="s">
        <v>1104</v>
      </c>
      <c r="B740" s="2"/>
      <c r="C740" s="9"/>
      <c r="D740" s="9"/>
      <c r="E740" s="115"/>
      <c r="F740" s="115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4"/>
      <c r="AA740" s="34"/>
      <c r="AB740" s="2"/>
      <c r="AD740" s="1">
        <v>43739</v>
      </c>
      <c r="AE740" s="20"/>
    </row>
    <row r="741" spans="1:33" ht="20.100000000000001" customHeight="1">
      <c r="A741" t="s">
        <v>1146</v>
      </c>
      <c r="B741" t="s">
        <v>941</v>
      </c>
      <c r="C741" s="108">
        <f t="shared" ref="C741:C757" si="103">ROUNDDOWN(YEARFRAC(AB741,AD741),0)</f>
        <v>64</v>
      </c>
      <c r="D741" t="s">
        <v>44</v>
      </c>
      <c r="E741" s="115"/>
      <c r="F741" s="115"/>
      <c r="G741" s="13"/>
      <c r="H741" s="13"/>
      <c r="I741" s="13"/>
      <c r="J741" s="13"/>
      <c r="K741" s="13"/>
      <c r="L741" s="13"/>
      <c r="M741" s="13"/>
      <c r="N741" s="13">
        <v>23</v>
      </c>
      <c r="O741" s="13"/>
      <c r="P741" s="13"/>
      <c r="Q741" s="13">
        <v>20</v>
      </c>
      <c r="R741" s="13"/>
      <c r="S741" s="13">
        <v>25</v>
      </c>
      <c r="T741" s="13">
        <v>37</v>
      </c>
      <c r="U741" s="13"/>
      <c r="V741" s="13"/>
      <c r="W741" s="13"/>
      <c r="X741" s="13"/>
      <c r="Y741" s="13"/>
      <c r="Z741" s="30">
        <f t="shared" ref="Z741:Z757" si="104">SUM(E741:Y741)</f>
        <v>105</v>
      </c>
      <c r="AA741" s="110">
        <f t="shared" ref="AA741:AA757" si="105">COUNTIF(E741:Y741,"&gt;0")</f>
        <v>4</v>
      </c>
      <c r="AB741" s="1">
        <v>20344</v>
      </c>
      <c r="AD741" s="1">
        <v>43739</v>
      </c>
      <c r="AE741" s="20"/>
    </row>
    <row r="742" spans="1:33" ht="20.100000000000001" customHeight="1">
      <c r="A742" t="s">
        <v>399</v>
      </c>
      <c r="B742" t="s">
        <v>398</v>
      </c>
      <c r="C742" s="108">
        <f t="shared" si="103"/>
        <v>56</v>
      </c>
      <c r="D742" t="s">
        <v>44</v>
      </c>
      <c r="E742" s="115"/>
      <c r="F742" s="115"/>
      <c r="G742" s="13"/>
      <c r="H742" s="13">
        <v>6</v>
      </c>
      <c r="I742" s="13">
        <v>68</v>
      </c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30">
        <f t="shared" si="104"/>
        <v>74</v>
      </c>
      <c r="AA742" s="110">
        <f t="shared" si="105"/>
        <v>2</v>
      </c>
      <c r="AB742" s="1">
        <v>22991</v>
      </c>
      <c r="AD742" s="1">
        <v>43739</v>
      </c>
      <c r="AE742" s="20"/>
    </row>
    <row r="743" spans="1:33" ht="20.100000000000001" hidden="1" customHeight="1">
      <c r="A743" t="s">
        <v>704</v>
      </c>
      <c r="B743" t="s">
        <v>415</v>
      </c>
      <c r="C743" s="108">
        <f t="shared" si="103"/>
        <v>51</v>
      </c>
      <c r="D743" t="s">
        <v>44</v>
      </c>
      <c r="E743" s="115"/>
      <c r="F743" s="115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30">
        <f t="shared" si="104"/>
        <v>0</v>
      </c>
      <c r="AA743" s="110">
        <f t="shared" si="105"/>
        <v>0</v>
      </c>
      <c r="AB743" s="1">
        <v>24821</v>
      </c>
      <c r="AD743" s="1">
        <v>43739</v>
      </c>
      <c r="AE743" s="20"/>
    </row>
    <row r="744" spans="1:33" s="20" customFormat="1" ht="20.100000000000001" hidden="1" customHeight="1">
      <c r="A744" t="s">
        <v>153</v>
      </c>
      <c r="B744" t="s">
        <v>158</v>
      </c>
      <c r="C744" s="117">
        <f t="shared" si="103"/>
        <v>51</v>
      </c>
      <c r="D744" t="s">
        <v>44</v>
      </c>
      <c r="E744" s="115"/>
      <c r="F744" s="115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30">
        <f t="shared" si="104"/>
        <v>0</v>
      </c>
      <c r="AA744" s="110">
        <f t="shared" si="105"/>
        <v>0</v>
      </c>
      <c r="AB744" s="1">
        <v>25101</v>
      </c>
      <c r="AC744"/>
      <c r="AD744" s="1">
        <v>43739</v>
      </c>
      <c r="AF744"/>
      <c r="AG744"/>
    </row>
    <row r="745" spans="1:33" ht="20.100000000000001" hidden="1" customHeight="1">
      <c r="A745" t="s">
        <v>441</v>
      </c>
      <c r="B745" t="s">
        <v>6</v>
      </c>
      <c r="C745" s="117">
        <f t="shared" si="103"/>
        <v>51</v>
      </c>
      <c r="D745" t="s">
        <v>44</v>
      </c>
      <c r="E745" s="115"/>
      <c r="F745" s="115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30">
        <f t="shared" si="104"/>
        <v>0</v>
      </c>
      <c r="AA745" s="110">
        <f t="shared" si="105"/>
        <v>0</v>
      </c>
      <c r="AB745" s="1">
        <v>24989</v>
      </c>
      <c r="AD745" s="1">
        <v>43739</v>
      </c>
      <c r="AE745" s="20"/>
    </row>
    <row r="746" spans="1:33" s="20" customFormat="1" ht="20.100000000000001" hidden="1" customHeight="1">
      <c r="A746" t="s">
        <v>232</v>
      </c>
      <c r="B746" t="s">
        <v>1040</v>
      </c>
      <c r="C746" s="117">
        <f t="shared" si="103"/>
        <v>53</v>
      </c>
      <c r="D746" t="s">
        <v>44</v>
      </c>
      <c r="E746" s="115"/>
      <c r="F746" s="115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30">
        <f t="shared" si="104"/>
        <v>0</v>
      </c>
      <c r="AA746" s="110">
        <f t="shared" si="105"/>
        <v>0</v>
      </c>
      <c r="AB746" s="1">
        <v>24333</v>
      </c>
      <c r="AC746"/>
      <c r="AD746" s="1">
        <v>43739</v>
      </c>
      <c r="AF746"/>
      <c r="AG746"/>
    </row>
    <row r="747" spans="1:33" ht="20.100000000000001" hidden="1" customHeight="1">
      <c r="A747" s="10" t="s">
        <v>782</v>
      </c>
      <c r="B747" s="10" t="s">
        <v>157</v>
      </c>
      <c r="C747" s="117">
        <f t="shared" si="103"/>
        <v>52</v>
      </c>
      <c r="D747" t="s">
        <v>261</v>
      </c>
      <c r="E747" s="115"/>
      <c r="F747" s="115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30">
        <f t="shared" si="104"/>
        <v>0</v>
      </c>
      <c r="AA747" s="110">
        <f t="shared" si="105"/>
        <v>0</v>
      </c>
      <c r="AB747" s="15">
        <v>24385</v>
      </c>
      <c r="AC747" s="2"/>
      <c r="AD747" s="1">
        <v>43739</v>
      </c>
      <c r="AE747" s="20"/>
    </row>
    <row r="748" spans="1:33" ht="20.100000000000001" hidden="1" customHeight="1">
      <c r="A748" t="s">
        <v>996</v>
      </c>
      <c r="B748" t="s">
        <v>377</v>
      </c>
      <c r="C748" s="117">
        <f t="shared" si="103"/>
        <v>52</v>
      </c>
      <c r="D748" t="s">
        <v>44</v>
      </c>
      <c r="E748" s="115"/>
      <c r="F748" s="115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30">
        <f t="shared" si="104"/>
        <v>0</v>
      </c>
      <c r="AA748" s="110">
        <f t="shared" si="105"/>
        <v>0</v>
      </c>
      <c r="AB748" s="1">
        <v>24391</v>
      </c>
      <c r="AD748" s="1">
        <v>43739</v>
      </c>
      <c r="AE748" s="20"/>
    </row>
    <row r="749" spans="1:33" s="20" customFormat="1" ht="20.100000000000001" hidden="1" customHeight="1">
      <c r="A749" t="s">
        <v>812</v>
      </c>
      <c r="B749" t="s">
        <v>823</v>
      </c>
      <c r="C749" s="108">
        <f t="shared" si="103"/>
        <v>48</v>
      </c>
      <c r="D749" t="s">
        <v>44</v>
      </c>
      <c r="E749" s="115"/>
      <c r="F749" s="115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30">
        <f t="shared" si="104"/>
        <v>0</v>
      </c>
      <c r="AA749" s="110">
        <f t="shared" si="105"/>
        <v>0</v>
      </c>
      <c r="AB749" s="1">
        <v>25958</v>
      </c>
      <c r="AC749"/>
      <c r="AD749" s="1">
        <v>43739</v>
      </c>
      <c r="AE749"/>
      <c r="AF749"/>
      <c r="AG749"/>
    </row>
    <row r="750" spans="1:33" s="20" customFormat="1" ht="20.100000000000001" hidden="1" customHeight="1">
      <c r="A750" s="10" t="s">
        <v>186</v>
      </c>
      <c r="B750" s="10" t="s">
        <v>349</v>
      </c>
      <c r="C750" s="108">
        <f t="shared" si="103"/>
        <v>54</v>
      </c>
      <c r="D750" t="s">
        <v>44</v>
      </c>
      <c r="E750" s="115"/>
      <c r="F750" s="115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30">
        <f t="shared" si="104"/>
        <v>0</v>
      </c>
      <c r="AA750" s="110">
        <f t="shared" si="105"/>
        <v>0</v>
      </c>
      <c r="AB750" s="15">
        <v>23824</v>
      </c>
      <c r="AC750" s="2"/>
      <c r="AD750" s="1">
        <v>43739</v>
      </c>
      <c r="AF750"/>
      <c r="AG750"/>
    </row>
    <row r="751" spans="1:33" s="20" customFormat="1" ht="18" hidden="1" customHeight="1">
      <c r="A751" t="s">
        <v>512</v>
      </c>
      <c r="B751" t="s">
        <v>519</v>
      </c>
      <c r="C751" s="108">
        <f t="shared" si="103"/>
        <v>49</v>
      </c>
      <c r="D751" t="s">
        <v>44</v>
      </c>
      <c r="E751" s="115"/>
      <c r="F751" s="115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30">
        <f t="shared" si="104"/>
        <v>0</v>
      </c>
      <c r="AA751" s="110">
        <f t="shared" si="105"/>
        <v>0</v>
      </c>
      <c r="AB751" s="1">
        <v>25491</v>
      </c>
      <c r="AC751"/>
      <c r="AD751" s="1">
        <v>43739</v>
      </c>
      <c r="AF751"/>
      <c r="AG751"/>
    </row>
    <row r="752" spans="1:33" s="2" customFormat="1" ht="20.100000000000001" hidden="1" customHeight="1">
      <c r="A752" t="s">
        <v>339</v>
      </c>
      <c r="B752" t="s">
        <v>809</v>
      </c>
      <c r="C752" s="117">
        <f t="shared" si="103"/>
        <v>49</v>
      </c>
      <c r="D752" t="s">
        <v>261</v>
      </c>
      <c r="E752" s="115"/>
      <c r="F752" s="115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30">
        <f t="shared" si="104"/>
        <v>0</v>
      </c>
      <c r="AA752" s="110">
        <f t="shared" si="105"/>
        <v>0</v>
      </c>
      <c r="AB752" s="1">
        <v>25478</v>
      </c>
      <c r="AC752"/>
      <c r="AD752" s="1">
        <v>43739</v>
      </c>
      <c r="AE752" s="20"/>
      <c r="AF752"/>
      <c r="AG752"/>
    </row>
    <row r="753" spans="1:33" ht="20.100000000000001" hidden="1" customHeight="1">
      <c r="A753" s="10" t="s">
        <v>155</v>
      </c>
      <c r="B753" s="10" t="s">
        <v>498</v>
      </c>
      <c r="C753" s="117">
        <f t="shared" si="103"/>
        <v>50</v>
      </c>
      <c r="D753" t="s">
        <v>44</v>
      </c>
      <c r="E753" s="115"/>
      <c r="F753" s="115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30">
        <f t="shared" si="104"/>
        <v>0</v>
      </c>
      <c r="AA753" s="110">
        <f t="shared" si="105"/>
        <v>0</v>
      </c>
      <c r="AB753" s="15">
        <v>25359</v>
      </c>
      <c r="AC753" s="2"/>
      <c r="AD753" s="1">
        <v>43739</v>
      </c>
      <c r="AE753" s="20"/>
    </row>
    <row r="754" spans="1:33" s="20" customFormat="1" ht="20.100000000000001" hidden="1" customHeight="1">
      <c r="A754" t="s">
        <v>687</v>
      </c>
      <c r="B754" t="s">
        <v>199</v>
      </c>
      <c r="C754" s="117">
        <f t="shared" si="103"/>
        <v>50</v>
      </c>
      <c r="D754" t="s">
        <v>44</v>
      </c>
      <c r="E754" s="115"/>
      <c r="F754" s="115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30">
        <f t="shared" si="104"/>
        <v>0</v>
      </c>
      <c r="AA754" s="110">
        <f t="shared" si="105"/>
        <v>0</v>
      </c>
      <c r="AB754" s="15">
        <v>25123</v>
      </c>
      <c r="AC754"/>
      <c r="AD754" s="1">
        <v>43739</v>
      </c>
      <c r="AF754"/>
      <c r="AG754"/>
    </row>
    <row r="755" spans="1:33" s="2" customFormat="1" ht="20.100000000000001" hidden="1" customHeight="1">
      <c r="A755" t="s">
        <v>364</v>
      </c>
      <c r="B755" t="s">
        <v>156</v>
      </c>
      <c r="C755" s="117">
        <f t="shared" si="103"/>
        <v>49</v>
      </c>
      <c r="D755" t="s">
        <v>261</v>
      </c>
      <c r="E755" s="115"/>
      <c r="F755" s="115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30">
        <f t="shared" si="104"/>
        <v>0</v>
      </c>
      <c r="AA755" s="110">
        <f t="shared" si="105"/>
        <v>0</v>
      </c>
      <c r="AB755" s="15">
        <v>25539</v>
      </c>
      <c r="AC755"/>
      <c r="AD755" s="1">
        <v>43739</v>
      </c>
      <c r="AE755" s="20"/>
      <c r="AF755"/>
      <c r="AG755"/>
    </row>
    <row r="756" spans="1:33" s="2" customFormat="1" ht="20.100000000000001" hidden="1" customHeight="1">
      <c r="A756" s="10" t="s">
        <v>554</v>
      </c>
      <c r="B756" s="10" t="s">
        <v>357</v>
      </c>
      <c r="C756" s="108">
        <f t="shared" si="103"/>
        <v>52</v>
      </c>
      <c r="D756" t="s">
        <v>44</v>
      </c>
      <c r="E756" s="115"/>
      <c r="F756" s="115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30">
        <f t="shared" si="104"/>
        <v>0</v>
      </c>
      <c r="AA756" s="110">
        <f t="shared" si="105"/>
        <v>0</v>
      </c>
      <c r="AB756" s="15">
        <v>24562</v>
      </c>
      <c r="AD756" s="1">
        <v>43739</v>
      </c>
      <c r="AE756" s="20"/>
      <c r="AF756"/>
      <c r="AG756"/>
    </row>
    <row r="757" spans="1:33" ht="20.100000000000001" hidden="1" customHeight="1">
      <c r="A757" t="s">
        <v>179</v>
      </c>
      <c r="B757" t="s">
        <v>195</v>
      </c>
      <c r="C757" s="108">
        <f t="shared" si="103"/>
        <v>55</v>
      </c>
      <c r="D757" t="s">
        <v>44</v>
      </c>
      <c r="E757" s="115"/>
      <c r="F757" s="115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30">
        <f t="shared" si="104"/>
        <v>0</v>
      </c>
      <c r="AA757" s="110">
        <f t="shared" si="105"/>
        <v>0</v>
      </c>
      <c r="AB757" s="15">
        <v>23517</v>
      </c>
      <c r="AD757" s="1">
        <v>43739</v>
      </c>
      <c r="AE757" s="20" t="s">
        <v>302</v>
      </c>
    </row>
    <row r="758" spans="1:33" s="2" customFormat="1" ht="20.100000000000001" customHeight="1">
      <c r="A758" s="2" t="s">
        <v>1141</v>
      </c>
      <c r="B758"/>
      <c r="C758" s="9"/>
      <c r="D758" s="9"/>
      <c r="E758" s="115"/>
      <c r="F758" s="115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4"/>
      <c r="AA758" s="34"/>
      <c r="AC758"/>
      <c r="AD758" s="1">
        <v>43739</v>
      </c>
      <c r="AE758" s="20"/>
    </row>
    <row r="759" spans="1:33" s="3" customFormat="1" ht="19.5" customHeight="1">
      <c r="A759" s="23" t="s">
        <v>1217</v>
      </c>
      <c r="B759" s="23" t="s">
        <v>335</v>
      </c>
      <c r="C759" s="108">
        <f>ROUNDDOWN(YEARFRAC(AB759,AD759),0)</f>
        <v>6</v>
      </c>
      <c r="D759" s="31" t="s">
        <v>93</v>
      </c>
      <c r="E759" s="109"/>
      <c r="F759" s="109"/>
      <c r="G759" s="35"/>
      <c r="H759" s="58">
        <v>53</v>
      </c>
      <c r="I759" s="58">
        <v>106</v>
      </c>
      <c r="J759" s="35"/>
      <c r="K759" s="13"/>
      <c r="L759" s="58">
        <v>106</v>
      </c>
      <c r="M759" s="35">
        <v>44</v>
      </c>
      <c r="N759" s="35"/>
      <c r="O759" s="35"/>
      <c r="P759" s="35"/>
      <c r="Q759" s="35">
        <v>83</v>
      </c>
      <c r="R759" s="35"/>
      <c r="S759" s="35"/>
      <c r="T759" s="35">
        <v>63</v>
      </c>
      <c r="U759" s="35"/>
      <c r="V759" s="35"/>
      <c r="W759" s="35"/>
      <c r="X759" s="35">
        <v>83</v>
      </c>
      <c r="Y759" s="35"/>
      <c r="Z759" s="30">
        <f>SUM(E759:Y759)</f>
        <v>538</v>
      </c>
      <c r="AA759" s="110">
        <f>COUNTIF(E759:Y759,"&gt;0")</f>
        <v>7</v>
      </c>
      <c r="AB759" s="15">
        <v>41473</v>
      </c>
      <c r="AD759" s="1">
        <v>43739</v>
      </c>
    </row>
    <row r="760" spans="1:33" s="2" customFormat="1" ht="20.100000000000001" customHeight="1">
      <c r="A760" s="23" t="s">
        <v>1175</v>
      </c>
      <c r="B760" s="23" t="s">
        <v>212</v>
      </c>
      <c r="C760" s="108">
        <f>ROUNDDOWN(YEARFRAC(AB760,AD760),0)</f>
        <v>7</v>
      </c>
      <c r="D760" s="31" t="s">
        <v>93</v>
      </c>
      <c r="E760" s="109"/>
      <c r="F760" s="109"/>
      <c r="G760" s="35"/>
      <c r="H760" s="35"/>
      <c r="I760" s="35">
        <v>126</v>
      </c>
      <c r="J760" s="35"/>
      <c r="K760" s="13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0">
        <f>SUM(E760:Y760)</f>
        <v>126</v>
      </c>
      <c r="AA760" s="110">
        <f>COUNTIF(E760:Y760,"&gt;0")</f>
        <v>1</v>
      </c>
      <c r="AB760" s="15">
        <v>41135</v>
      </c>
      <c r="AC760" s="3"/>
      <c r="AD760" s="1">
        <v>43739</v>
      </c>
      <c r="AE760" s="3"/>
      <c r="AF760" s="3"/>
      <c r="AG760" s="3"/>
    </row>
    <row r="761" spans="1:33" s="2" customFormat="1" ht="20.100000000000001" customHeight="1">
      <c r="A761" s="2" t="s">
        <v>1106</v>
      </c>
      <c r="B761"/>
      <c r="C761" s="9"/>
      <c r="D761" s="9"/>
      <c r="E761" s="115"/>
      <c r="F761" s="115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4"/>
      <c r="AA761" s="34"/>
      <c r="AC761"/>
      <c r="AD761" s="1">
        <v>43739</v>
      </c>
      <c r="AE761" s="20"/>
    </row>
    <row r="762" spans="1:33" ht="20.100000000000001" customHeight="1">
      <c r="A762" s="23" t="s">
        <v>870</v>
      </c>
      <c r="B762" s="23" t="s">
        <v>871</v>
      </c>
      <c r="C762" s="108">
        <f t="shared" ref="C762:C770" si="106">ROUNDDOWN(YEARFRAC(AB762,AD762),0)</f>
        <v>8</v>
      </c>
      <c r="D762" s="31" t="s">
        <v>93</v>
      </c>
      <c r="E762" s="109"/>
      <c r="F762" s="109"/>
      <c r="G762" s="58">
        <v>108</v>
      </c>
      <c r="H762" s="35">
        <v>88</v>
      </c>
      <c r="I762" s="35">
        <v>166</v>
      </c>
      <c r="J762" s="35"/>
      <c r="K762" s="13"/>
      <c r="L762" s="35"/>
      <c r="M762" s="35"/>
      <c r="N762" s="35"/>
      <c r="O762" s="58">
        <v>103</v>
      </c>
      <c r="P762" s="58">
        <v>105</v>
      </c>
      <c r="Q762" s="58">
        <v>103</v>
      </c>
      <c r="R762" s="58">
        <v>107</v>
      </c>
      <c r="S762" s="58">
        <v>104</v>
      </c>
      <c r="T762" s="58">
        <v>103</v>
      </c>
      <c r="U762" s="58">
        <v>103</v>
      </c>
      <c r="V762" s="58">
        <v>103</v>
      </c>
      <c r="W762" s="58">
        <v>103</v>
      </c>
      <c r="X762" s="58">
        <v>103</v>
      </c>
      <c r="Y762" s="58"/>
      <c r="Z762" s="30">
        <f t="shared" ref="Z762:Z770" si="107">SUM(E762:Y762)</f>
        <v>1399</v>
      </c>
      <c r="AA762" s="110">
        <f t="shared" ref="AA762:AA770" si="108">COUNTIF(E762:Y762,"&gt;0")</f>
        <v>13</v>
      </c>
      <c r="AB762" s="15">
        <v>40817</v>
      </c>
      <c r="AC762" s="3"/>
      <c r="AD762" s="1">
        <v>43739</v>
      </c>
      <c r="AE762" s="3"/>
      <c r="AF762" s="3"/>
      <c r="AG762" s="3"/>
    </row>
    <row r="763" spans="1:33" ht="20.100000000000001" customHeight="1">
      <c r="A763" t="s">
        <v>889</v>
      </c>
      <c r="B763" t="s">
        <v>388</v>
      </c>
      <c r="C763" s="108">
        <f t="shared" si="106"/>
        <v>8</v>
      </c>
      <c r="D763" t="s">
        <v>93</v>
      </c>
      <c r="E763" s="115"/>
      <c r="F763" s="115"/>
      <c r="G763" s="13"/>
      <c r="H763" s="13"/>
      <c r="I763" s="57">
        <v>206</v>
      </c>
      <c r="J763" s="13"/>
      <c r="K763" s="13"/>
      <c r="L763" s="57">
        <v>208</v>
      </c>
      <c r="M763" s="13"/>
      <c r="N763" s="13"/>
      <c r="O763" s="13"/>
      <c r="P763" s="13"/>
      <c r="Q763" s="13"/>
      <c r="R763" s="13"/>
      <c r="S763" s="13"/>
      <c r="T763" s="13"/>
      <c r="U763" s="13">
        <v>83</v>
      </c>
      <c r="V763" s="13"/>
      <c r="W763" s="13"/>
      <c r="X763" s="13">
        <v>83</v>
      </c>
      <c r="Y763" s="13"/>
      <c r="Z763" s="30">
        <f t="shared" si="107"/>
        <v>580</v>
      </c>
      <c r="AA763" s="110">
        <f t="shared" si="108"/>
        <v>4</v>
      </c>
      <c r="AB763" s="15">
        <v>40775</v>
      </c>
      <c r="AD763" s="1">
        <v>43739</v>
      </c>
    </row>
    <row r="764" spans="1:33" ht="19.5" customHeight="1">
      <c r="A764" s="23" t="s">
        <v>890</v>
      </c>
      <c r="B764" s="23" t="s">
        <v>95</v>
      </c>
      <c r="C764" s="108">
        <f t="shared" si="106"/>
        <v>8</v>
      </c>
      <c r="D764" s="31" t="s">
        <v>93</v>
      </c>
      <c r="E764" s="109"/>
      <c r="F764" s="109"/>
      <c r="G764" s="35">
        <v>68</v>
      </c>
      <c r="H764" s="58">
        <v>68</v>
      </c>
      <c r="I764" s="35"/>
      <c r="J764" s="35">
        <v>64</v>
      </c>
      <c r="K764" s="13"/>
      <c r="L764" s="35"/>
      <c r="M764" s="35"/>
      <c r="N764" s="35"/>
      <c r="O764" s="35">
        <v>83</v>
      </c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0">
        <f t="shared" si="107"/>
        <v>283</v>
      </c>
      <c r="AA764" s="110">
        <f t="shared" si="108"/>
        <v>4</v>
      </c>
      <c r="AB764" s="15">
        <v>40720</v>
      </c>
      <c r="AC764" s="3"/>
      <c r="AD764" s="1">
        <v>43739</v>
      </c>
      <c r="AE764" s="3"/>
      <c r="AF764" s="3"/>
      <c r="AG764" s="3"/>
    </row>
    <row r="765" spans="1:33" ht="20.100000000000001" customHeight="1">
      <c r="A765" s="23" t="s">
        <v>1085</v>
      </c>
      <c r="B765" s="23" t="s">
        <v>1086</v>
      </c>
      <c r="C765" s="108">
        <f t="shared" si="106"/>
        <v>8</v>
      </c>
      <c r="D765" s="31" t="s">
        <v>93</v>
      </c>
      <c r="E765" s="109"/>
      <c r="F765" s="109"/>
      <c r="G765" s="35"/>
      <c r="H765" s="35"/>
      <c r="I765" s="35"/>
      <c r="J765" s="35"/>
      <c r="K765" s="13"/>
      <c r="L765" s="35"/>
      <c r="M765" s="35"/>
      <c r="N765" s="35"/>
      <c r="O765" s="35"/>
      <c r="P765" s="35"/>
      <c r="Q765" s="35"/>
      <c r="R765" s="35"/>
      <c r="S765" s="35"/>
      <c r="T765" s="35"/>
      <c r="U765" s="35">
        <v>63</v>
      </c>
      <c r="V765" s="35"/>
      <c r="W765" s="35"/>
      <c r="X765" s="35"/>
      <c r="Y765" s="35"/>
      <c r="Z765" s="30">
        <f t="shared" si="107"/>
        <v>63</v>
      </c>
      <c r="AA765" s="110">
        <f t="shared" si="108"/>
        <v>1</v>
      </c>
      <c r="AB765" s="15">
        <v>40703</v>
      </c>
      <c r="AD765" s="1">
        <v>43739</v>
      </c>
      <c r="AE765" s="3"/>
      <c r="AF765" s="3"/>
      <c r="AG765" s="3"/>
    </row>
    <row r="766" spans="1:33" s="3" customFormat="1" ht="19.5" hidden="1" customHeight="1">
      <c r="A766" t="s">
        <v>1182</v>
      </c>
      <c r="B766" t="s">
        <v>84</v>
      </c>
      <c r="C766" s="108">
        <f t="shared" si="106"/>
        <v>8</v>
      </c>
      <c r="D766" t="s">
        <v>93</v>
      </c>
      <c r="E766" s="115"/>
      <c r="F766" s="115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30">
        <f t="shared" si="107"/>
        <v>0</v>
      </c>
      <c r="AA766" s="110">
        <f t="shared" si="108"/>
        <v>0</v>
      </c>
      <c r="AB766" s="15">
        <v>40689</v>
      </c>
      <c r="AC766"/>
      <c r="AD766" s="1">
        <v>43739</v>
      </c>
      <c r="AE766" s="20"/>
      <c r="AF766" s="2"/>
      <c r="AG766" s="2"/>
    </row>
    <row r="767" spans="1:33" s="3" customFormat="1" ht="19.5" hidden="1" customHeight="1">
      <c r="A767" t="s">
        <v>354</v>
      </c>
      <c r="B767" t="s">
        <v>445</v>
      </c>
      <c r="C767" s="108">
        <f t="shared" si="106"/>
        <v>8</v>
      </c>
      <c r="D767" t="s">
        <v>93</v>
      </c>
      <c r="E767" s="115"/>
      <c r="F767" s="115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30">
        <f t="shared" si="107"/>
        <v>0</v>
      </c>
      <c r="AA767" s="110">
        <f t="shared" si="108"/>
        <v>0</v>
      </c>
      <c r="AB767" s="15">
        <v>40688</v>
      </c>
      <c r="AC767"/>
      <c r="AD767" s="1">
        <v>43739</v>
      </c>
      <c r="AE767" s="20"/>
      <c r="AF767" s="2"/>
      <c r="AG767" s="2"/>
    </row>
    <row r="768" spans="1:33" s="3" customFormat="1" ht="19.5" hidden="1" customHeight="1">
      <c r="A768" s="23" t="s">
        <v>630</v>
      </c>
      <c r="B768" s="23" t="s">
        <v>390</v>
      </c>
      <c r="C768" s="108">
        <f t="shared" si="106"/>
        <v>8</v>
      </c>
      <c r="D768" s="23" t="s">
        <v>93</v>
      </c>
      <c r="E768" s="115"/>
      <c r="F768" s="115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30">
        <f t="shared" si="107"/>
        <v>0</v>
      </c>
      <c r="AA768" s="110">
        <f t="shared" si="108"/>
        <v>0</v>
      </c>
      <c r="AB768" s="15">
        <v>40735</v>
      </c>
      <c r="AD768" s="1">
        <v>43739</v>
      </c>
      <c r="AE768" s="21"/>
      <c r="AF768"/>
      <c r="AG768"/>
    </row>
    <row r="769" spans="1:33" ht="20.100000000000001" hidden="1" customHeight="1">
      <c r="A769" s="23" t="s">
        <v>602</v>
      </c>
      <c r="B769" s="23" t="s">
        <v>60</v>
      </c>
      <c r="C769" s="108">
        <f t="shared" si="106"/>
        <v>9</v>
      </c>
      <c r="D769" s="23" t="s">
        <v>326</v>
      </c>
      <c r="E769" s="115"/>
      <c r="F769" s="115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30">
        <f t="shared" si="107"/>
        <v>0</v>
      </c>
      <c r="AA769" s="110">
        <f t="shared" si="108"/>
        <v>0</v>
      </c>
      <c r="AB769" s="15">
        <v>40178</v>
      </c>
      <c r="AD769" s="1">
        <v>43739</v>
      </c>
      <c r="AE769" s="20"/>
      <c r="AF769" s="2"/>
      <c r="AG769" s="2"/>
    </row>
    <row r="770" spans="1:33" ht="20.100000000000001" hidden="1" customHeight="1">
      <c r="A770" t="s">
        <v>638</v>
      </c>
      <c r="B770" t="s">
        <v>183</v>
      </c>
      <c r="C770" s="108">
        <f t="shared" si="106"/>
        <v>9</v>
      </c>
      <c r="D770" t="s">
        <v>93</v>
      </c>
      <c r="E770" s="115"/>
      <c r="F770" s="115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30">
        <f t="shared" si="107"/>
        <v>0</v>
      </c>
      <c r="AA770" s="110">
        <f t="shared" si="108"/>
        <v>0</v>
      </c>
      <c r="AB770" s="15">
        <v>40222</v>
      </c>
      <c r="AD770" s="1">
        <v>43739</v>
      </c>
      <c r="AE770" s="20"/>
      <c r="AF770" s="2"/>
      <c r="AG770" s="2"/>
    </row>
    <row r="771" spans="1:33" s="2" customFormat="1" ht="20.100000000000001" customHeight="1">
      <c r="A771" s="2" t="s">
        <v>1429</v>
      </c>
      <c r="B771"/>
      <c r="C771" s="9"/>
      <c r="D771" s="9"/>
      <c r="E771" s="115"/>
      <c r="F771" s="115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4"/>
      <c r="AA771" s="34"/>
      <c r="AC771"/>
      <c r="AD771" s="1">
        <v>43739</v>
      </c>
      <c r="AE771" s="20"/>
    </row>
    <row r="772" spans="1:33" ht="20.100000000000001" customHeight="1">
      <c r="A772" s="23" t="s">
        <v>870</v>
      </c>
      <c r="B772" s="23" t="s">
        <v>1127</v>
      </c>
      <c r="C772" s="108">
        <f t="shared" ref="C772:C782" si="109">ROUNDDOWN(YEARFRAC(AB772,AD772),0)</f>
        <v>9</v>
      </c>
      <c r="D772" s="23" t="s">
        <v>93</v>
      </c>
      <c r="E772" s="115"/>
      <c r="F772" s="115"/>
      <c r="G772" s="13">
        <v>83</v>
      </c>
      <c r="H772" s="57">
        <v>103</v>
      </c>
      <c r="I772" s="57">
        <v>206</v>
      </c>
      <c r="J772" s="13"/>
      <c r="K772" s="13"/>
      <c r="L772" s="13"/>
      <c r="M772" s="13"/>
      <c r="N772" s="13"/>
      <c r="O772" s="57">
        <v>103</v>
      </c>
      <c r="P772" s="13">
        <v>84</v>
      </c>
      <c r="Q772" s="57">
        <v>103</v>
      </c>
      <c r="R772" s="57">
        <v>105</v>
      </c>
      <c r="S772" s="13">
        <v>87</v>
      </c>
      <c r="T772" s="57">
        <v>103</v>
      </c>
      <c r="U772" s="57">
        <v>103</v>
      </c>
      <c r="V772" s="57">
        <v>103</v>
      </c>
      <c r="W772" s="57">
        <v>107</v>
      </c>
      <c r="X772" s="57">
        <v>103</v>
      </c>
      <c r="Y772" s="57"/>
      <c r="Z772" s="30">
        <f t="shared" ref="Z772:Z782" si="110">SUM(E772:Y772)</f>
        <v>1393</v>
      </c>
      <c r="AA772" s="110">
        <f t="shared" ref="AA772:AA782" si="111">COUNTIF(E772:Y772,"&gt;0")</f>
        <v>13</v>
      </c>
      <c r="AB772" s="15">
        <v>40213</v>
      </c>
      <c r="AD772" s="1">
        <v>43739</v>
      </c>
      <c r="AE772" s="21"/>
    </row>
    <row r="773" spans="1:33" s="2" customFormat="1" ht="20.100000000000001" customHeight="1">
      <c r="A773" s="23" t="s">
        <v>712</v>
      </c>
      <c r="B773" s="23" t="s">
        <v>718</v>
      </c>
      <c r="C773" s="108">
        <f t="shared" si="109"/>
        <v>9</v>
      </c>
      <c r="D773" s="23" t="s">
        <v>93</v>
      </c>
      <c r="E773" s="115"/>
      <c r="F773" s="115"/>
      <c r="G773" s="57">
        <v>103</v>
      </c>
      <c r="H773" s="13">
        <v>83</v>
      </c>
      <c r="I773" s="13">
        <v>166</v>
      </c>
      <c r="J773" s="13"/>
      <c r="K773" s="13"/>
      <c r="L773" s="13">
        <v>128</v>
      </c>
      <c r="M773" s="13">
        <v>64</v>
      </c>
      <c r="N773" s="13">
        <v>83</v>
      </c>
      <c r="O773" s="13"/>
      <c r="P773" s="13"/>
      <c r="Q773" s="13"/>
      <c r="R773" s="13"/>
      <c r="S773" s="13"/>
      <c r="T773" s="13"/>
      <c r="U773" s="13"/>
      <c r="V773" s="13">
        <v>83</v>
      </c>
      <c r="W773" s="13"/>
      <c r="X773" s="13"/>
      <c r="Y773" s="13"/>
      <c r="Z773" s="30">
        <f t="shared" si="110"/>
        <v>710</v>
      </c>
      <c r="AA773" s="110">
        <f t="shared" si="111"/>
        <v>7</v>
      </c>
      <c r="AB773" s="15">
        <v>40178</v>
      </c>
      <c r="AC773" s="3"/>
      <c r="AD773" s="1">
        <v>43739</v>
      </c>
      <c r="AE773" s="21"/>
      <c r="AF773"/>
      <c r="AG773"/>
    </row>
    <row r="774" spans="1:33" ht="19.5" customHeight="1">
      <c r="A774" s="23" t="s">
        <v>894</v>
      </c>
      <c r="B774" s="23" t="s">
        <v>21</v>
      </c>
      <c r="C774" s="108">
        <f>ROUNDDOWN(YEARFRAC(AB774,AD774),0)</f>
        <v>9</v>
      </c>
      <c r="D774" s="23" t="s">
        <v>93</v>
      </c>
      <c r="E774" s="115"/>
      <c r="F774" s="115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>
        <v>57</v>
      </c>
      <c r="S774" s="13"/>
      <c r="T774" s="13"/>
      <c r="U774" s="57">
        <v>54</v>
      </c>
      <c r="V774" s="13"/>
      <c r="W774" s="13"/>
      <c r="X774" s="13">
        <v>63</v>
      </c>
      <c r="Y774" s="13"/>
      <c r="Z774" s="30">
        <f>SUM(E774:Y774)</f>
        <v>174</v>
      </c>
      <c r="AA774" s="110">
        <f>COUNTIF(E774:Y774,"&gt;0")</f>
        <v>3</v>
      </c>
      <c r="AB774" s="15">
        <v>40091</v>
      </c>
      <c r="AC774" s="3"/>
      <c r="AD774" s="1">
        <v>43739</v>
      </c>
      <c r="AE774" s="21"/>
    </row>
    <row r="775" spans="1:33" ht="20.100000000000001" customHeight="1">
      <c r="A775" s="23" t="s">
        <v>118</v>
      </c>
      <c r="B775" s="23" t="s">
        <v>775</v>
      </c>
      <c r="C775" s="108">
        <f t="shared" si="109"/>
        <v>9</v>
      </c>
      <c r="D775" s="23" t="s">
        <v>93</v>
      </c>
      <c r="E775" s="115"/>
      <c r="F775" s="115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57">
        <v>107</v>
      </c>
      <c r="T775" s="13"/>
      <c r="U775" s="13"/>
      <c r="V775" s="13"/>
      <c r="W775" s="13"/>
      <c r="X775" s="13"/>
      <c r="Y775" s="13"/>
      <c r="Z775" s="30">
        <f t="shared" si="110"/>
        <v>107</v>
      </c>
      <c r="AA775" s="110">
        <f t="shared" si="111"/>
        <v>1</v>
      </c>
      <c r="AB775" s="1">
        <v>40120</v>
      </c>
      <c r="AD775" s="1">
        <v>43739</v>
      </c>
      <c r="AE775" s="20"/>
      <c r="AF775" s="2"/>
      <c r="AG775" s="2"/>
    </row>
    <row r="776" spans="1:33" s="2" customFormat="1" ht="20.100000000000001" hidden="1" customHeight="1">
      <c r="A776" s="23" t="s">
        <v>834</v>
      </c>
      <c r="B776" s="23" t="s">
        <v>188</v>
      </c>
      <c r="C776" s="108">
        <f t="shared" si="109"/>
        <v>9</v>
      </c>
      <c r="D776" s="23" t="s">
        <v>93</v>
      </c>
      <c r="E776" s="115"/>
      <c r="F776" s="115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30">
        <f t="shared" si="110"/>
        <v>0</v>
      </c>
      <c r="AA776" s="110">
        <f t="shared" si="111"/>
        <v>0</v>
      </c>
      <c r="AB776" s="15">
        <v>40143</v>
      </c>
      <c r="AC776" s="3"/>
      <c r="AD776" s="1">
        <v>43739</v>
      </c>
      <c r="AE776" s="21"/>
      <c r="AF776"/>
      <c r="AG776"/>
    </row>
    <row r="777" spans="1:33" ht="20.100000000000001" hidden="1" customHeight="1">
      <c r="A777" t="s">
        <v>488</v>
      </c>
      <c r="B777" t="s">
        <v>61</v>
      </c>
      <c r="C777" s="108">
        <f t="shared" si="109"/>
        <v>9</v>
      </c>
      <c r="D777" t="s">
        <v>93</v>
      </c>
      <c r="E777" s="115"/>
      <c r="F777" s="115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30">
        <f t="shared" si="110"/>
        <v>0</v>
      </c>
      <c r="AA777" s="110">
        <f t="shared" si="111"/>
        <v>0</v>
      </c>
      <c r="AB777" s="15">
        <v>40221</v>
      </c>
      <c r="AD777" s="1">
        <v>43739</v>
      </c>
      <c r="AE777" s="20"/>
      <c r="AF777" s="2"/>
      <c r="AG777" s="2"/>
    </row>
    <row r="778" spans="1:33" s="2" customFormat="1" ht="20.100000000000001" hidden="1" customHeight="1">
      <c r="A778" s="23" t="s">
        <v>619</v>
      </c>
      <c r="B778" s="23" t="s">
        <v>215</v>
      </c>
      <c r="C778" s="108">
        <f t="shared" si="109"/>
        <v>9</v>
      </c>
      <c r="D778" s="23" t="s">
        <v>93</v>
      </c>
      <c r="E778" s="115"/>
      <c r="F778" s="115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30">
        <f t="shared" si="110"/>
        <v>0</v>
      </c>
      <c r="AA778" s="110">
        <f t="shared" si="111"/>
        <v>0</v>
      </c>
      <c r="AB778" s="15">
        <v>40311</v>
      </c>
      <c r="AC778" s="3"/>
      <c r="AD778" s="1">
        <v>43739</v>
      </c>
      <c r="AE778" s="21"/>
      <c r="AF778"/>
      <c r="AG778"/>
    </row>
    <row r="779" spans="1:33" ht="20.100000000000001" hidden="1" customHeight="1">
      <c r="A779" t="s">
        <v>526</v>
      </c>
      <c r="B779" t="s">
        <v>527</v>
      </c>
      <c r="C779" s="108">
        <f t="shared" si="109"/>
        <v>9</v>
      </c>
      <c r="D779" t="s">
        <v>93</v>
      </c>
      <c r="E779" s="115"/>
      <c r="F779" s="115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30">
        <f t="shared" si="110"/>
        <v>0</v>
      </c>
      <c r="AA779" s="110">
        <f t="shared" si="111"/>
        <v>0</v>
      </c>
      <c r="AB779" s="15">
        <v>40122</v>
      </c>
      <c r="AD779" s="1">
        <v>43739</v>
      </c>
      <c r="AE779" s="20"/>
      <c r="AF779" s="2"/>
      <c r="AG779" s="2"/>
    </row>
    <row r="780" spans="1:33" ht="20.100000000000001" hidden="1" customHeight="1">
      <c r="A780" s="23" t="s">
        <v>638</v>
      </c>
      <c r="B780" s="23" t="s">
        <v>183</v>
      </c>
      <c r="C780" s="108">
        <f t="shared" si="109"/>
        <v>9</v>
      </c>
      <c r="D780" s="23" t="s">
        <v>93</v>
      </c>
      <c r="E780" s="115"/>
      <c r="F780" s="115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30">
        <f t="shared" si="110"/>
        <v>0</v>
      </c>
      <c r="AA780" s="110">
        <f t="shared" si="111"/>
        <v>0</v>
      </c>
      <c r="AB780" s="1">
        <v>40222</v>
      </c>
      <c r="AD780" s="1">
        <v>43739</v>
      </c>
      <c r="AE780" s="20"/>
      <c r="AF780" s="2"/>
      <c r="AG780" s="2"/>
    </row>
    <row r="781" spans="1:33" ht="20.100000000000001" hidden="1" customHeight="1">
      <c r="A781" s="23" t="s">
        <v>747</v>
      </c>
      <c r="B781" s="23" t="s">
        <v>51</v>
      </c>
      <c r="C781" s="108">
        <f t="shared" si="109"/>
        <v>10</v>
      </c>
      <c r="D781" s="23" t="s">
        <v>93</v>
      </c>
      <c r="E781" s="115"/>
      <c r="F781" s="115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30">
        <f t="shared" si="110"/>
        <v>0</v>
      </c>
      <c r="AA781" s="110">
        <f t="shared" si="111"/>
        <v>0</v>
      </c>
      <c r="AB781" s="15">
        <v>39731</v>
      </c>
      <c r="AC781" s="3"/>
      <c r="AD781" s="1">
        <v>43739</v>
      </c>
      <c r="AE781" s="21"/>
    </row>
    <row r="782" spans="1:33" ht="20.100000000000001" hidden="1" customHeight="1">
      <c r="A782" s="23" t="s">
        <v>1008</v>
      </c>
      <c r="B782" s="23" t="s">
        <v>1009</v>
      </c>
      <c r="C782" s="108">
        <f t="shared" si="109"/>
        <v>10</v>
      </c>
      <c r="D782" s="23" t="s">
        <v>93</v>
      </c>
      <c r="E782" s="115"/>
      <c r="F782" s="115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30">
        <f t="shared" si="110"/>
        <v>0</v>
      </c>
      <c r="AA782" s="110">
        <f t="shared" si="111"/>
        <v>0</v>
      </c>
      <c r="AB782" s="15">
        <v>39961</v>
      </c>
      <c r="AC782" s="3"/>
      <c r="AD782" s="1">
        <v>43739</v>
      </c>
      <c r="AE782" s="21"/>
    </row>
    <row r="783" spans="1:33" s="2" customFormat="1" ht="20.100000000000001" customHeight="1">
      <c r="A783" s="2" t="s">
        <v>1107</v>
      </c>
      <c r="B783"/>
      <c r="C783" s="9"/>
      <c r="D783" s="9"/>
      <c r="E783" s="115"/>
      <c r="F783" s="115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4"/>
      <c r="AA783" s="34"/>
      <c r="AC783"/>
      <c r="AD783" s="1">
        <v>43739</v>
      </c>
      <c r="AE783" s="20"/>
    </row>
    <row r="784" spans="1:33" s="2" customFormat="1" ht="20.100000000000001" customHeight="1">
      <c r="A784" t="s">
        <v>612</v>
      </c>
      <c r="B784" t="s">
        <v>631</v>
      </c>
      <c r="C784" s="108">
        <f>ROUNDDOWN(YEARFRAC(AB784,AD784),0)</f>
        <v>10</v>
      </c>
      <c r="D784" t="s">
        <v>93</v>
      </c>
      <c r="E784" s="115"/>
      <c r="F784" s="115"/>
      <c r="G784" s="57">
        <v>104</v>
      </c>
      <c r="H784" s="13"/>
      <c r="I784" s="13"/>
      <c r="J784" s="57">
        <v>103</v>
      </c>
      <c r="K784" s="57">
        <v>103</v>
      </c>
      <c r="L784" s="13"/>
      <c r="M784" s="13"/>
      <c r="N784" s="57">
        <v>103</v>
      </c>
      <c r="O784" s="13">
        <v>83</v>
      </c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30">
        <f>SUM(E784:Y784)</f>
        <v>496</v>
      </c>
      <c r="AA784" s="110">
        <f>COUNTIF(E784:Y784,"&gt;0")</f>
        <v>5</v>
      </c>
      <c r="AB784" s="15">
        <v>39862</v>
      </c>
      <c r="AD784" s="1">
        <v>43739</v>
      </c>
      <c r="AE784" s="20"/>
      <c r="AF784"/>
      <c r="AG784"/>
    </row>
    <row r="785" spans="1:33" ht="20.100000000000001" customHeight="1">
      <c r="A785" s="23" t="s">
        <v>537</v>
      </c>
      <c r="B785" s="23" t="s">
        <v>443</v>
      </c>
      <c r="C785" s="108">
        <f>ROUNDDOWN(YEARFRAC(AB785,AD785),0)</f>
        <v>10</v>
      </c>
      <c r="D785" s="23" t="s">
        <v>93</v>
      </c>
      <c r="E785" s="115"/>
      <c r="F785" s="115"/>
      <c r="G785" s="13">
        <v>4</v>
      </c>
      <c r="H785" s="13">
        <v>63</v>
      </c>
      <c r="I785" s="13"/>
      <c r="J785" s="13">
        <v>63</v>
      </c>
      <c r="K785" s="13">
        <v>83</v>
      </c>
      <c r="L785" s="13">
        <v>8</v>
      </c>
      <c r="M785" s="13">
        <v>4</v>
      </c>
      <c r="N785" s="13">
        <v>63</v>
      </c>
      <c r="O785" s="13"/>
      <c r="P785" s="13"/>
      <c r="Q785" s="13"/>
      <c r="R785" s="13">
        <v>85</v>
      </c>
      <c r="S785" s="13"/>
      <c r="T785" s="13"/>
      <c r="U785" s="13"/>
      <c r="V785" s="13"/>
      <c r="W785" s="13"/>
      <c r="X785" s="13">
        <v>4</v>
      </c>
      <c r="Y785" s="13"/>
      <c r="Z785" s="30">
        <f>SUM(E785:Y785)</f>
        <v>377</v>
      </c>
      <c r="AA785" s="110">
        <f>COUNTIF(E785:Y785,"&gt;0")</f>
        <v>9</v>
      </c>
      <c r="AB785" s="15">
        <v>39819</v>
      </c>
      <c r="AC785" s="3"/>
      <c r="AD785" s="1">
        <v>43739</v>
      </c>
      <c r="AE785" s="21"/>
    </row>
    <row r="786" spans="1:33" s="2" customFormat="1" ht="20.100000000000001" customHeight="1">
      <c r="A786" s="23" t="s">
        <v>982</v>
      </c>
      <c r="B786" s="23" t="s">
        <v>983</v>
      </c>
      <c r="C786" s="108">
        <f>ROUNDDOWN(YEARFRAC(AB786,AD786),0)</f>
        <v>10</v>
      </c>
      <c r="D786" s="23" t="s">
        <v>93</v>
      </c>
      <c r="E786" s="115"/>
      <c r="F786" s="115"/>
      <c r="G786" s="13"/>
      <c r="H786" s="13"/>
      <c r="I786" s="13"/>
      <c r="J786" s="13">
        <v>83</v>
      </c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30">
        <f>SUM(E786:Y786)</f>
        <v>83</v>
      </c>
      <c r="AA786" s="110">
        <f>COUNTIF(E786:Y786,"&gt;0")</f>
        <v>1</v>
      </c>
      <c r="AB786" s="15">
        <v>39832</v>
      </c>
      <c r="AD786" s="1">
        <v>43739</v>
      </c>
      <c r="AE786" s="20"/>
      <c r="AF786"/>
      <c r="AG786"/>
    </row>
    <row r="787" spans="1:33" ht="20.100000000000001" hidden="1" customHeight="1">
      <c r="A787" t="s">
        <v>354</v>
      </c>
      <c r="B787" t="s">
        <v>20</v>
      </c>
      <c r="C787" s="108">
        <f>ROUNDDOWN(YEARFRAC(AB787,AD787),0)</f>
        <v>10</v>
      </c>
      <c r="D787" t="s">
        <v>93</v>
      </c>
      <c r="E787" s="115"/>
      <c r="F787" s="115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30">
        <f>SUM(E787:Y787)</f>
        <v>0</v>
      </c>
      <c r="AA787" s="110">
        <f>COUNTIF(E787:Y787,"&gt;0")</f>
        <v>0</v>
      </c>
      <c r="AB787" s="15">
        <v>40024</v>
      </c>
      <c r="AC787" s="2"/>
      <c r="AD787" s="1">
        <v>43739</v>
      </c>
      <c r="AE787" s="20"/>
    </row>
    <row r="788" spans="1:33" s="2" customFormat="1" ht="20.100000000000001" hidden="1" customHeight="1">
      <c r="A788" s="23" t="s">
        <v>355</v>
      </c>
      <c r="B788" s="23" t="s">
        <v>356</v>
      </c>
      <c r="C788" s="108">
        <f>ROUNDDOWN(YEARFRAC(AB788,AD788),0)</f>
        <v>10</v>
      </c>
      <c r="D788" s="23" t="s">
        <v>93</v>
      </c>
      <c r="E788" s="115"/>
      <c r="F788" s="115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30">
        <f>SUM(E788:Y788)</f>
        <v>0</v>
      </c>
      <c r="AA788" s="110">
        <f>COUNTIF(E788:Y788,"&gt;0")</f>
        <v>0</v>
      </c>
      <c r="AB788" s="15">
        <v>40051</v>
      </c>
      <c r="AC788" s="3"/>
      <c r="AD788" s="1">
        <v>43739</v>
      </c>
      <c r="AE788" s="21"/>
      <c r="AF788"/>
      <c r="AG788"/>
    </row>
    <row r="789" spans="1:33" ht="20.100000000000001" customHeight="1">
      <c r="A789" s="2" t="s">
        <v>1430</v>
      </c>
      <c r="C789" s="9"/>
      <c r="D789" s="9"/>
      <c r="E789" s="115"/>
      <c r="F789" s="115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4"/>
      <c r="AA789" s="34"/>
      <c r="AB789" s="13"/>
      <c r="AD789" s="1">
        <v>43739</v>
      </c>
      <c r="AE789" s="20"/>
    </row>
    <row r="790" spans="1:33" ht="20.100000000000001" customHeight="1">
      <c r="A790" s="23" t="s">
        <v>663</v>
      </c>
      <c r="B790" s="23" t="s">
        <v>664</v>
      </c>
      <c r="C790" s="108">
        <f t="shared" ref="C790:C814" si="112">ROUNDDOWN(YEARFRAC(AB790,AD790),0)</f>
        <v>11</v>
      </c>
      <c r="D790" s="23" t="s">
        <v>93</v>
      </c>
      <c r="E790" s="115"/>
      <c r="F790" s="115"/>
      <c r="G790" s="13">
        <v>84</v>
      </c>
      <c r="H790" s="13">
        <v>5</v>
      </c>
      <c r="I790" s="13">
        <v>166</v>
      </c>
      <c r="J790" s="13"/>
      <c r="K790" s="13">
        <v>4</v>
      </c>
      <c r="L790" s="13">
        <v>168</v>
      </c>
      <c r="M790" s="57">
        <v>104</v>
      </c>
      <c r="N790" s="13"/>
      <c r="O790" s="13"/>
      <c r="P790" s="57">
        <v>104</v>
      </c>
      <c r="Q790" s="13">
        <v>66</v>
      </c>
      <c r="R790" s="13"/>
      <c r="S790" s="13">
        <v>83</v>
      </c>
      <c r="T790" s="57">
        <v>103</v>
      </c>
      <c r="U790" s="13">
        <v>84</v>
      </c>
      <c r="V790" s="13">
        <v>83</v>
      </c>
      <c r="W790" s="57">
        <v>103</v>
      </c>
      <c r="X790" s="13">
        <v>84</v>
      </c>
      <c r="Y790" s="13"/>
      <c r="Z790" s="30">
        <f t="shared" ref="Z790:Z814" si="113">SUM(E790:Y790)</f>
        <v>1241</v>
      </c>
      <c r="AA790" s="110">
        <f t="shared" ref="AA790:AA814" si="114">COUNTIF(E790:Y790,"&gt;0")</f>
        <v>14</v>
      </c>
      <c r="AB790" s="15">
        <v>39401</v>
      </c>
      <c r="AC790" s="3"/>
      <c r="AD790" s="1">
        <v>43739</v>
      </c>
      <c r="AE790" s="21"/>
    </row>
    <row r="791" spans="1:33" ht="20.100000000000001" customHeight="1">
      <c r="A791" t="s">
        <v>463</v>
      </c>
      <c r="B791" t="s">
        <v>473</v>
      </c>
      <c r="C791" s="108">
        <f t="shared" si="112"/>
        <v>11</v>
      </c>
      <c r="D791" t="s">
        <v>93</v>
      </c>
      <c r="E791" s="115"/>
      <c r="F791" s="115"/>
      <c r="G791" s="13">
        <v>64</v>
      </c>
      <c r="H791" s="13">
        <v>55</v>
      </c>
      <c r="I791" s="13">
        <v>126</v>
      </c>
      <c r="J791" s="13">
        <v>4</v>
      </c>
      <c r="K791" s="13"/>
      <c r="L791" s="13"/>
      <c r="M791" s="13">
        <v>84</v>
      </c>
      <c r="N791" s="13">
        <v>5</v>
      </c>
      <c r="O791" s="13"/>
      <c r="P791" s="13"/>
      <c r="Q791" s="13"/>
      <c r="R791" s="13"/>
      <c r="S791" s="13"/>
      <c r="T791" s="13"/>
      <c r="U791" s="13"/>
      <c r="V791" s="13"/>
      <c r="W791" s="13">
        <v>63</v>
      </c>
      <c r="X791" s="13">
        <v>64</v>
      </c>
      <c r="Y791" s="13"/>
      <c r="Z791" s="30">
        <f t="shared" si="113"/>
        <v>465</v>
      </c>
      <c r="AA791" s="110">
        <f t="shared" si="114"/>
        <v>8</v>
      </c>
      <c r="AB791" s="15">
        <v>39453</v>
      </c>
      <c r="AD791" s="1">
        <v>43739</v>
      </c>
      <c r="AE791" s="20"/>
    </row>
    <row r="792" spans="1:33" ht="20.100000000000001" customHeight="1">
      <c r="A792" t="s">
        <v>796</v>
      </c>
      <c r="B792" t="s">
        <v>138</v>
      </c>
      <c r="C792" s="108">
        <f t="shared" si="112"/>
        <v>11</v>
      </c>
      <c r="D792" t="s">
        <v>93</v>
      </c>
      <c r="E792" s="115"/>
      <c r="F792" s="115"/>
      <c r="G792" s="57">
        <v>54</v>
      </c>
      <c r="H792" s="13"/>
      <c r="I792" s="57">
        <v>108</v>
      </c>
      <c r="J792" s="13">
        <v>47</v>
      </c>
      <c r="K792" s="13"/>
      <c r="L792" s="13"/>
      <c r="M792" s="13"/>
      <c r="N792" s="13"/>
      <c r="O792" s="13">
        <v>4</v>
      </c>
      <c r="P792" s="13"/>
      <c r="Q792" s="13"/>
      <c r="R792" s="13"/>
      <c r="S792" s="13"/>
      <c r="T792" s="13">
        <v>63</v>
      </c>
      <c r="U792" s="13"/>
      <c r="V792" s="13"/>
      <c r="W792" s="13">
        <v>83</v>
      </c>
      <c r="X792" s="57">
        <v>104</v>
      </c>
      <c r="Y792" s="13"/>
      <c r="Z792" s="30">
        <f t="shared" si="113"/>
        <v>463</v>
      </c>
      <c r="AA792" s="110">
        <f t="shared" si="114"/>
        <v>7</v>
      </c>
      <c r="AB792" s="15">
        <v>39426</v>
      </c>
      <c r="AD792" s="1">
        <v>43739</v>
      </c>
      <c r="AE792" s="20"/>
    </row>
    <row r="793" spans="1:33" s="2" customFormat="1" ht="20.100000000000001" customHeight="1">
      <c r="A793" t="s">
        <v>279</v>
      </c>
      <c r="B793" t="s">
        <v>21</v>
      </c>
      <c r="C793" s="108">
        <f t="shared" si="112"/>
        <v>11</v>
      </c>
      <c r="D793" t="s">
        <v>93</v>
      </c>
      <c r="E793" s="115"/>
      <c r="F793" s="115"/>
      <c r="G793" s="13"/>
      <c r="H793" s="13"/>
      <c r="I793" s="57">
        <v>206</v>
      </c>
      <c r="J793" s="13"/>
      <c r="K793" s="13"/>
      <c r="L793" s="57">
        <v>208</v>
      </c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30">
        <f t="shared" si="113"/>
        <v>414</v>
      </c>
      <c r="AA793" s="110">
        <f t="shared" si="114"/>
        <v>2</v>
      </c>
      <c r="AB793" s="15">
        <v>39487</v>
      </c>
      <c r="AC793"/>
      <c r="AD793" s="1">
        <v>43739</v>
      </c>
      <c r="AE793" s="20" t="s">
        <v>298</v>
      </c>
      <c r="AF793"/>
      <c r="AG793"/>
    </row>
    <row r="794" spans="1:33" ht="20.100000000000001" customHeight="1">
      <c r="A794" s="23" t="s">
        <v>131</v>
      </c>
      <c r="B794" s="23" t="s">
        <v>1152</v>
      </c>
      <c r="C794" s="108">
        <f t="shared" si="112"/>
        <v>11</v>
      </c>
      <c r="D794" s="23" t="s">
        <v>93</v>
      </c>
      <c r="E794" s="115"/>
      <c r="F794" s="115"/>
      <c r="G794" s="13"/>
      <c r="H794" s="13"/>
      <c r="I794" s="13">
        <v>126</v>
      </c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30">
        <f t="shared" si="113"/>
        <v>126</v>
      </c>
      <c r="AA794" s="110">
        <f t="shared" si="114"/>
        <v>1</v>
      </c>
      <c r="AB794" s="1">
        <v>39665</v>
      </c>
      <c r="AC794" s="3"/>
      <c r="AD794" s="1">
        <v>43739</v>
      </c>
      <c r="AE794" s="21"/>
    </row>
    <row r="795" spans="1:33" ht="20.100000000000001" customHeight="1">
      <c r="A795" t="s">
        <v>512</v>
      </c>
      <c r="B795" t="s">
        <v>320</v>
      </c>
      <c r="C795" s="108">
        <f t="shared" si="112"/>
        <v>11</v>
      </c>
      <c r="D795" t="s">
        <v>93</v>
      </c>
      <c r="E795" s="115"/>
      <c r="F795" s="115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57">
        <v>103</v>
      </c>
      <c r="W795" s="13"/>
      <c r="X795" s="57"/>
      <c r="Y795" s="57"/>
      <c r="Z795" s="30">
        <f t="shared" si="113"/>
        <v>103</v>
      </c>
      <c r="AA795" s="110">
        <f t="shared" si="114"/>
        <v>1</v>
      </c>
      <c r="AB795" s="15">
        <v>39563</v>
      </c>
      <c r="AD795" s="1">
        <v>43739</v>
      </c>
      <c r="AE795" s="20"/>
    </row>
    <row r="796" spans="1:33" ht="20.100000000000001" customHeight="1">
      <c r="A796" t="s">
        <v>594</v>
      </c>
      <c r="B796" t="s">
        <v>415</v>
      </c>
      <c r="C796" s="108">
        <f t="shared" si="112"/>
        <v>11</v>
      </c>
      <c r="D796" t="s">
        <v>93</v>
      </c>
      <c r="E796" s="115"/>
      <c r="F796" s="115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>
        <v>63</v>
      </c>
      <c r="W796" s="13"/>
      <c r="X796" s="13"/>
      <c r="Y796" s="13"/>
      <c r="Z796" s="30">
        <f t="shared" si="113"/>
        <v>63</v>
      </c>
      <c r="AA796" s="110">
        <f t="shared" si="114"/>
        <v>1</v>
      </c>
      <c r="AB796" s="15">
        <v>39632</v>
      </c>
      <c r="AD796" s="1">
        <v>43739</v>
      </c>
      <c r="AE796" s="20"/>
    </row>
    <row r="797" spans="1:33" ht="20.100000000000001" hidden="1" customHeight="1">
      <c r="A797" t="s">
        <v>901</v>
      </c>
      <c r="B797" t="s">
        <v>95</v>
      </c>
      <c r="C797" s="108">
        <f t="shared" si="112"/>
        <v>11</v>
      </c>
      <c r="D797" t="s">
        <v>93</v>
      </c>
      <c r="E797" s="115"/>
      <c r="F797" s="115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30">
        <f t="shared" si="113"/>
        <v>0</v>
      </c>
      <c r="AA797" s="110">
        <f t="shared" si="114"/>
        <v>0</v>
      </c>
      <c r="AB797" s="15">
        <v>39387</v>
      </c>
      <c r="AD797" s="1">
        <v>43739</v>
      </c>
      <c r="AE797" s="20"/>
    </row>
    <row r="798" spans="1:33" ht="20.100000000000001" hidden="1" customHeight="1">
      <c r="A798" s="23" t="s">
        <v>1190</v>
      </c>
      <c r="B798" s="23" t="s">
        <v>356</v>
      </c>
      <c r="C798" s="108">
        <f t="shared" si="112"/>
        <v>11</v>
      </c>
      <c r="D798" s="23" t="s">
        <v>93</v>
      </c>
      <c r="E798" s="115"/>
      <c r="F798" s="115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30">
        <f t="shared" si="113"/>
        <v>0</v>
      </c>
      <c r="AA798" s="110">
        <f t="shared" si="114"/>
        <v>0</v>
      </c>
      <c r="AB798" s="15">
        <v>39675</v>
      </c>
      <c r="AC798" s="3"/>
      <c r="AD798" s="1">
        <v>43739</v>
      </c>
      <c r="AE798" s="21"/>
    </row>
    <row r="799" spans="1:33" s="2" customFormat="1" ht="20.100000000000001" hidden="1" customHeight="1">
      <c r="A799" t="s">
        <v>395</v>
      </c>
      <c r="B799" t="s">
        <v>317</v>
      </c>
      <c r="C799" s="108">
        <f t="shared" si="112"/>
        <v>11</v>
      </c>
      <c r="D799" t="s">
        <v>93</v>
      </c>
      <c r="E799" s="115"/>
      <c r="F799" s="115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30">
        <f t="shared" si="113"/>
        <v>0</v>
      </c>
      <c r="AA799" s="110">
        <f t="shared" si="114"/>
        <v>0</v>
      </c>
      <c r="AB799" s="15">
        <v>39522</v>
      </c>
      <c r="AC799"/>
      <c r="AD799" s="1">
        <v>43739</v>
      </c>
      <c r="AE799" s="20"/>
      <c r="AF799"/>
      <c r="AG799"/>
    </row>
    <row r="800" spans="1:33" ht="20.100000000000001" hidden="1" customHeight="1">
      <c r="A800" t="s">
        <v>929</v>
      </c>
      <c r="B800" t="s">
        <v>356</v>
      </c>
      <c r="C800" s="108">
        <f t="shared" si="112"/>
        <v>11</v>
      </c>
      <c r="D800" t="s">
        <v>93</v>
      </c>
      <c r="E800" s="115"/>
      <c r="F800" s="115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30">
        <f t="shared" si="113"/>
        <v>0</v>
      </c>
      <c r="AA800" s="110">
        <f t="shared" si="114"/>
        <v>0</v>
      </c>
      <c r="AB800" s="15">
        <v>39382</v>
      </c>
      <c r="AD800" s="1">
        <v>43739</v>
      </c>
      <c r="AE800" s="20"/>
    </row>
    <row r="801" spans="1:31" ht="20.100000000000001" hidden="1" customHeight="1">
      <c r="A801" t="s">
        <v>339</v>
      </c>
      <c r="B801" t="s">
        <v>22</v>
      </c>
      <c r="C801" s="108">
        <f t="shared" si="112"/>
        <v>11</v>
      </c>
      <c r="D801" t="s">
        <v>93</v>
      </c>
      <c r="E801" s="115"/>
      <c r="F801" s="115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30">
        <f t="shared" si="113"/>
        <v>0</v>
      </c>
      <c r="AA801" s="110">
        <f t="shared" si="114"/>
        <v>0</v>
      </c>
      <c r="AB801" s="15">
        <v>39620</v>
      </c>
      <c r="AD801" s="1">
        <v>43739</v>
      </c>
      <c r="AE801" s="20" t="s">
        <v>327</v>
      </c>
    </row>
    <row r="802" spans="1:31" ht="20.100000000000001" hidden="1" customHeight="1">
      <c r="A802" t="s">
        <v>927</v>
      </c>
      <c r="B802" t="s">
        <v>928</v>
      </c>
      <c r="C802" s="108">
        <f t="shared" si="112"/>
        <v>11</v>
      </c>
      <c r="D802" t="s">
        <v>93</v>
      </c>
      <c r="E802" s="115"/>
      <c r="F802" s="115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30">
        <f t="shared" si="113"/>
        <v>0</v>
      </c>
      <c r="AA802" s="110">
        <f t="shared" si="114"/>
        <v>0</v>
      </c>
      <c r="AB802" s="15">
        <v>39419</v>
      </c>
      <c r="AD802" s="1">
        <v>43739</v>
      </c>
      <c r="AE802" s="20"/>
    </row>
    <row r="803" spans="1:31" ht="20.100000000000001" hidden="1" customHeight="1">
      <c r="A803" t="s">
        <v>5</v>
      </c>
      <c r="B803" t="s">
        <v>6</v>
      </c>
      <c r="C803" s="108">
        <f t="shared" si="112"/>
        <v>12</v>
      </c>
      <c r="D803" t="s">
        <v>93</v>
      </c>
      <c r="E803" s="115"/>
      <c r="F803" s="115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30">
        <f t="shared" si="113"/>
        <v>0</v>
      </c>
      <c r="AA803" s="110">
        <f t="shared" si="114"/>
        <v>0</v>
      </c>
      <c r="AB803" s="15">
        <v>39171</v>
      </c>
      <c r="AD803" s="1">
        <v>43739</v>
      </c>
      <c r="AE803" s="20" t="s">
        <v>310</v>
      </c>
    </row>
    <row r="804" spans="1:31" ht="20.100000000000001" hidden="1" customHeight="1">
      <c r="A804" t="s">
        <v>483</v>
      </c>
      <c r="B804" t="s">
        <v>443</v>
      </c>
      <c r="C804" s="108">
        <f t="shared" si="112"/>
        <v>12</v>
      </c>
      <c r="D804" t="s">
        <v>93</v>
      </c>
      <c r="E804" s="115"/>
      <c r="F804" s="115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30">
        <f t="shared" si="113"/>
        <v>0</v>
      </c>
      <c r="AA804" s="110">
        <f t="shared" si="114"/>
        <v>0</v>
      </c>
      <c r="AB804" s="15">
        <v>39198</v>
      </c>
      <c r="AD804" s="1">
        <v>43739</v>
      </c>
      <c r="AE804" s="20"/>
    </row>
    <row r="805" spans="1:31" ht="20.100000000000001" hidden="1" customHeight="1">
      <c r="A805" t="s">
        <v>278</v>
      </c>
      <c r="B805" t="s">
        <v>277</v>
      </c>
      <c r="C805" s="108">
        <f t="shared" si="112"/>
        <v>12</v>
      </c>
      <c r="D805" t="s">
        <v>93</v>
      </c>
      <c r="E805" s="115"/>
      <c r="F805" s="115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30">
        <f t="shared" si="113"/>
        <v>0</v>
      </c>
      <c r="AA805" s="110">
        <f t="shared" si="114"/>
        <v>0</v>
      </c>
      <c r="AB805" s="15">
        <v>39125</v>
      </c>
      <c r="AD805" s="1">
        <v>43739</v>
      </c>
      <c r="AE805" s="20" t="s">
        <v>309</v>
      </c>
    </row>
    <row r="806" spans="1:31" ht="20.100000000000001" hidden="1" customHeight="1">
      <c r="A806" t="s">
        <v>203</v>
      </c>
      <c r="B806" t="s">
        <v>158</v>
      </c>
      <c r="C806" s="108">
        <f t="shared" si="112"/>
        <v>12</v>
      </c>
      <c r="D806" t="s">
        <v>93</v>
      </c>
      <c r="E806" s="115"/>
      <c r="F806" s="115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30">
        <f t="shared" si="113"/>
        <v>0</v>
      </c>
      <c r="AA806" s="110">
        <f t="shared" si="114"/>
        <v>0</v>
      </c>
      <c r="AB806" s="16">
        <v>39206</v>
      </c>
      <c r="AD806" s="1">
        <v>43739</v>
      </c>
      <c r="AE806" s="20"/>
    </row>
    <row r="807" spans="1:31" ht="20.100000000000001" hidden="1" customHeight="1">
      <c r="A807" t="s">
        <v>538</v>
      </c>
      <c r="B807" t="s">
        <v>356</v>
      </c>
      <c r="C807" s="108">
        <f t="shared" si="112"/>
        <v>12</v>
      </c>
      <c r="D807" t="s">
        <v>93</v>
      </c>
      <c r="E807" s="115"/>
      <c r="F807" s="115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30">
        <f t="shared" si="113"/>
        <v>0</v>
      </c>
      <c r="AA807" s="110">
        <f t="shared" si="114"/>
        <v>0</v>
      </c>
      <c r="AB807" s="15">
        <v>39259</v>
      </c>
      <c r="AD807" s="1">
        <v>43739</v>
      </c>
      <c r="AE807" s="20"/>
    </row>
    <row r="808" spans="1:31" ht="20.100000000000001" hidden="1" customHeight="1">
      <c r="A808" t="s">
        <v>926</v>
      </c>
      <c r="B808" t="s">
        <v>726</v>
      </c>
      <c r="C808" s="108">
        <f t="shared" si="112"/>
        <v>12</v>
      </c>
      <c r="D808" t="s">
        <v>93</v>
      </c>
      <c r="E808" s="115"/>
      <c r="F808" s="115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30">
        <f t="shared" si="113"/>
        <v>0</v>
      </c>
      <c r="AA808" s="110">
        <f t="shared" si="114"/>
        <v>0</v>
      </c>
      <c r="AB808" s="16">
        <v>39161</v>
      </c>
      <c r="AD808" s="1">
        <v>43739</v>
      </c>
      <c r="AE808" s="20"/>
    </row>
    <row r="809" spans="1:31" ht="20.100000000000001" hidden="1" customHeight="1">
      <c r="A809" t="s">
        <v>552</v>
      </c>
      <c r="B809" s="10" t="s">
        <v>452</v>
      </c>
      <c r="C809" s="108">
        <f t="shared" si="112"/>
        <v>12</v>
      </c>
      <c r="D809" s="11" t="s">
        <v>93</v>
      </c>
      <c r="E809" s="116"/>
      <c r="F809" s="116"/>
      <c r="G809" s="36"/>
      <c r="H809" s="36"/>
      <c r="I809" s="36"/>
      <c r="J809" s="36"/>
      <c r="K809" s="13"/>
      <c r="L809" s="13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0">
        <f t="shared" si="113"/>
        <v>0</v>
      </c>
      <c r="AA809" s="110">
        <f t="shared" si="114"/>
        <v>0</v>
      </c>
      <c r="AB809" s="15">
        <v>39013</v>
      </c>
      <c r="AD809" s="1">
        <v>43739</v>
      </c>
      <c r="AE809" s="20"/>
    </row>
    <row r="810" spans="1:31" ht="20.100000000000001" hidden="1" customHeight="1">
      <c r="A810" t="s">
        <v>1027</v>
      </c>
      <c r="B810" t="s">
        <v>119</v>
      </c>
      <c r="C810" s="108">
        <f t="shared" si="112"/>
        <v>12</v>
      </c>
      <c r="D810" t="s">
        <v>93</v>
      </c>
      <c r="E810" s="115"/>
      <c r="F810" s="115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30">
        <f t="shared" si="113"/>
        <v>0</v>
      </c>
      <c r="AA810" s="110">
        <f t="shared" si="114"/>
        <v>0</v>
      </c>
      <c r="AB810" s="16">
        <v>39174</v>
      </c>
      <c r="AD810" s="1">
        <v>43739</v>
      </c>
      <c r="AE810" s="20"/>
    </row>
    <row r="811" spans="1:31" ht="20.100000000000001" hidden="1" customHeight="1">
      <c r="A811" t="s">
        <v>589</v>
      </c>
      <c r="B811" s="10" t="s">
        <v>61</v>
      </c>
      <c r="C811" s="108">
        <f t="shared" si="112"/>
        <v>12</v>
      </c>
      <c r="D811" s="11" t="s">
        <v>93</v>
      </c>
      <c r="E811" s="116"/>
      <c r="F811" s="116"/>
      <c r="G811" s="36"/>
      <c r="H811" s="36"/>
      <c r="I811" s="36"/>
      <c r="J811" s="36"/>
      <c r="K811" s="13"/>
      <c r="L811" s="13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0">
        <f t="shared" si="113"/>
        <v>0</v>
      </c>
      <c r="AA811" s="110">
        <f t="shared" si="114"/>
        <v>0</v>
      </c>
      <c r="AB811" s="15">
        <v>39251</v>
      </c>
      <c r="AD811" s="1">
        <v>43739</v>
      </c>
      <c r="AE811" s="20"/>
    </row>
    <row r="812" spans="1:31" ht="20.100000000000001" hidden="1" customHeight="1">
      <c r="A812" t="s">
        <v>589</v>
      </c>
      <c r="B812" s="10" t="s">
        <v>61</v>
      </c>
      <c r="C812" s="108">
        <f t="shared" si="112"/>
        <v>12</v>
      </c>
      <c r="D812" s="11" t="s">
        <v>93</v>
      </c>
      <c r="E812" s="116"/>
      <c r="F812" s="116"/>
      <c r="G812" s="36"/>
      <c r="H812" s="36"/>
      <c r="I812" s="36"/>
      <c r="J812" s="36"/>
      <c r="K812" s="13"/>
      <c r="L812" s="13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0">
        <f t="shared" si="113"/>
        <v>0</v>
      </c>
      <c r="AA812" s="110">
        <f t="shared" si="114"/>
        <v>0</v>
      </c>
      <c r="AB812" s="15">
        <v>39251</v>
      </c>
      <c r="AD812" s="1">
        <v>43739</v>
      </c>
      <c r="AE812" s="20"/>
    </row>
    <row r="813" spans="1:31" ht="20.100000000000001" hidden="1" customHeight="1">
      <c r="A813" t="s">
        <v>290</v>
      </c>
      <c r="B813" t="s">
        <v>265</v>
      </c>
      <c r="C813" s="108">
        <f t="shared" si="112"/>
        <v>12</v>
      </c>
      <c r="D813" t="s">
        <v>93</v>
      </c>
      <c r="E813" s="115"/>
      <c r="F813" s="115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30">
        <f t="shared" si="113"/>
        <v>0</v>
      </c>
      <c r="AA813" s="110">
        <f t="shared" si="114"/>
        <v>0</v>
      </c>
      <c r="AB813" s="15">
        <v>39184</v>
      </c>
      <c r="AD813" s="1">
        <v>43739</v>
      </c>
      <c r="AE813" s="20" t="s">
        <v>308</v>
      </c>
    </row>
    <row r="814" spans="1:31" ht="20.100000000000001" hidden="1" customHeight="1">
      <c r="A814" t="s">
        <v>205</v>
      </c>
      <c r="B814" t="s">
        <v>43</v>
      </c>
      <c r="C814" s="108">
        <f t="shared" si="112"/>
        <v>12</v>
      </c>
      <c r="D814" t="s">
        <v>93</v>
      </c>
      <c r="E814" s="115"/>
      <c r="F814" s="115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30">
        <f t="shared" si="113"/>
        <v>0</v>
      </c>
      <c r="AA814" s="110">
        <f t="shared" si="114"/>
        <v>0</v>
      </c>
      <c r="AB814" s="15">
        <v>39337</v>
      </c>
      <c r="AD814" s="1">
        <v>43739</v>
      </c>
      <c r="AE814" s="20" t="s">
        <v>313</v>
      </c>
    </row>
    <row r="815" spans="1:31" ht="20.100000000000001" customHeight="1">
      <c r="A815" s="2" t="s">
        <v>1431</v>
      </c>
      <c r="C815" s="9"/>
      <c r="D815" s="9"/>
      <c r="E815" s="115"/>
      <c r="F815" s="115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4"/>
      <c r="AA815" s="34"/>
      <c r="AB815" s="13"/>
      <c r="AD815" s="1">
        <v>43739</v>
      </c>
      <c r="AE815" s="20"/>
    </row>
    <row r="816" spans="1:31" ht="20.100000000000001" customHeight="1">
      <c r="A816" t="s">
        <v>345</v>
      </c>
      <c r="B816" t="s">
        <v>38</v>
      </c>
      <c r="C816" s="108">
        <f t="shared" ref="C816:C843" si="115">ROUNDDOWN(YEARFRAC(AB816,AD816),0)</f>
        <v>12</v>
      </c>
      <c r="D816" t="s">
        <v>93</v>
      </c>
      <c r="E816" s="115"/>
      <c r="F816" s="115"/>
      <c r="G816" s="13">
        <v>64</v>
      </c>
      <c r="H816" s="57">
        <v>105</v>
      </c>
      <c r="I816" s="13"/>
      <c r="J816" s="13">
        <v>84</v>
      </c>
      <c r="K816" s="13">
        <v>84</v>
      </c>
      <c r="L816" s="13">
        <v>168</v>
      </c>
      <c r="M816" s="13">
        <v>64</v>
      </c>
      <c r="N816" s="13">
        <v>65</v>
      </c>
      <c r="O816" s="13">
        <v>84</v>
      </c>
      <c r="P816" s="57">
        <v>103</v>
      </c>
      <c r="Q816" s="13">
        <v>86</v>
      </c>
      <c r="R816" s="13">
        <v>85</v>
      </c>
      <c r="S816" s="57">
        <v>103</v>
      </c>
      <c r="T816" s="13"/>
      <c r="U816" s="13">
        <v>64</v>
      </c>
      <c r="V816" s="13">
        <v>63</v>
      </c>
      <c r="W816" s="13">
        <v>85</v>
      </c>
      <c r="X816" s="13">
        <v>83</v>
      </c>
      <c r="Y816" s="13"/>
      <c r="Z816" s="30">
        <f t="shared" ref="Z816:Z843" si="116">SUM(E816:Y816)</f>
        <v>1390</v>
      </c>
      <c r="AA816" s="110">
        <f t="shared" ref="AA816:AA843" si="117">COUNTIF(E816:Y816,"&gt;0")</f>
        <v>16</v>
      </c>
      <c r="AB816" s="15">
        <v>39109</v>
      </c>
      <c r="AD816" s="1">
        <v>43739</v>
      </c>
      <c r="AE816" s="20" t="s">
        <v>306</v>
      </c>
    </row>
    <row r="817" spans="1:31" ht="20.100000000000001" customHeight="1">
      <c r="A817" t="s">
        <v>1038</v>
      </c>
      <c r="B817" t="s">
        <v>8</v>
      </c>
      <c r="C817" s="108">
        <f t="shared" si="115"/>
        <v>12</v>
      </c>
      <c r="D817" t="s">
        <v>93</v>
      </c>
      <c r="E817" s="115"/>
      <c r="F817" s="115"/>
      <c r="G817" s="57">
        <v>56</v>
      </c>
      <c r="H817" s="57">
        <v>57</v>
      </c>
      <c r="I817" s="13">
        <v>92</v>
      </c>
      <c r="J817" s="57">
        <v>57</v>
      </c>
      <c r="K817" s="13">
        <v>64</v>
      </c>
      <c r="L817" s="13">
        <v>128</v>
      </c>
      <c r="M817" s="13">
        <v>4</v>
      </c>
      <c r="N817" s="13">
        <v>85</v>
      </c>
      <c r="O817" s="13">
        <v>64</v>
      </c>
      <c r="P817" s="13"/>
      <c r="Q817" s="13">
        <v>56</v>
      </c>
      <c r="R817" s="13">
        <v>65</v>
      </c>
      <c r="S817" s="13">
        <v>63</v>
      </c>
      <c r="T817" s="57">
        <v>106</v>
      </c>
      <c r="U817" s="13">
        <v>4</v>
      </c>
      <c r="V817" s="13"/>
      <c r="W817" s="13">
        <v>65</v>
      </c>
      <c r="X817" s="13">
        <v>63</v>
      </c>
      <c r="Y817" s="13"/>
      <c r="Z817" s="30">
        <f t="shared" si="116"/>
        <v>1029</v>
      </c>
      <c r="AA817" s="110">
        <f t="shared" si="117"/>
        <v>16</v>
      </c>
      <c r="AB817" s="15">
        <v>39137</v>
      </c>
      <c r="AD817" s="1">
        <v>43739</v>
      </c>
      <c r="AE817" s="20"/>
    </row>
    <row r="818" spans="1:31" ht="20.100000000000001" customHeight="1">
      <c r="A818" t="s">
        <v>721</v>
      </c>
      <c r="B818" t="s">
        <v>722</v>
      </c>
      <c r="C818" s="108">
        <f>ROUNDDOWN(YEARFRAC(AB818,AD818),0)</f>
        <v>12</v>
      </c>
      <c r="D818" t="s">
        <v>93</v>
      </c>
      <c r="E818" s="115"/>
      <c r="F818" s="115"/>
      <c r="G818" s="13"/>
      <c r="H818" s="13"/>
      <c r="I818" s="57">
        <v>112</v>
      </c>
      <c r="J818" s="13"/>
      <c r="K818" s="13"/>
      <c r="L818" s="13">
        <v>8</v>
      </c>
      <c r="M818" s="13"/>
      <c r="N818" s="13"/>
      <c r="O818" s="13"/>
      <c r="P818" s="13"/>
      <c r="Q818" s="57">
        <v>106</v>
      </c>
      <c r="R818" s="13"/>
      <c r="S818" s="13"/>
      <c r="T818" s="13"/>
      <c r="U818" s="13"/>
      <c r="V818" s="57">
        <v>103</v>
      </c>
      <c r="W818" s="13">
        <v>55</v>
      </c>
      <c r="X818" s="57">
        <v>103</v>
      </c>
      <c r="Y818" s="57"/>
      <c r="Z818" s="30">
        <f>SUM(E818:Y818)</f>
        <v>487</v>
      </c>
      <c r="AA818" s="110">
        <f>COUNTIF(E818:Y818,"&gt;0")</f>
        <v>6</v>
      </c>
      <c r="AB818" s="15">
        <v>39094</v>
      </c>
      <c r="AD818" s="1">
        <v>43739</v>
      </c>
      <c r="AE818" s="20"/>
    </row>
    <row r="819" spans="1:31" ht="20.100000000000001" customHeight="1">
      <c r="A819" t="s">
        <v>1131</v>
      </c>
      <c r="B819" t="s">
        <v>838</v>
      </c>
      <c r="C819" s="108">
        <f t="shared" si="115"/>
        <v>12</v>
      </c>
      <c r="D819" t="s">
        <v>93</v>
      </c>
      <c r="E819" s="115"/>
      <c r="F819" s="115"/>
      <c r="G819" s="13">
        <v>4</v>
      </c>
      <c r="H819" s="13"/>
      <c r="I819" s="13">
        <v>166</v>
      </c>
      <c r="J819" s="13"/>
      <c r="K819" s="13"/>
      <c r="L819" s="13"/>
      <c r="M819" s="13"/>
      <c r="N819" s="13"/>
      <c r="O819" s="13"/>
      <c r="P819" s="13"/>
      <c r="Q819" s="13"/>
      <c r="R819" s="57">
        <v>105</v>
      </c>
      <c r="S819" s="13"/>
      <c r="T819" s="13"/>
      <c r="U819" s="13"/>
      <c r="V819" s="13">
        <v>83</v>
      </c>
      <c r="W819" s="57">
        <v>105</v>
      </c>
      <c r="X819" s="13"/>
      <c r="Y819" s="13"/>
      <c r="Z819" s="30">
        <f t="shared" si="116"/>
        <v>463</v>
      </c>
      <c r="AA819" s="110">
        <f t="shared" si="117"/>
        <v>5</v>
      </c>
      <c r="AB819" s="15">
        <v>39065</v>
      </c>
      <c r="AD819" s="1">
        <v>43739</v>
      </c>
      <c r="AE819" s="20"/>
    </row>
    <row r="820" spans="1:31" ht="20.100000000000001" customHeight="1">
      <c r="A820" t="s">
        <v>813</v>
      </c>
      <c r="B820" t="s">
        <v>523</v>
      </c>
      <c r="C820" s="108">
        <f t="shared" si="115"/>
        <v>12</v>
      </c>
      <c r="D820" t="s">
        <v>93</v>
      </c>
      <c r="E820" s="115"/>
      <c r="F820" s="115"/>
      <c r="G820" s="13">
        <v>84</v>
      </c>
      <c r="H820" s="13"/>
      <c r="I820" s="13"/>
      <c r="J820" s="13">
        <v>64</v>
      </c>
      <c r="K820" s="13"/>
      <c r="L820" s="13"/>
      <c r="M820" s="13"/>
      <c r="N820" s="13">
        <v>55</v>
      </c>
      <c r="O820" s="13"/>
      <c r="P820" s="13"/>
      <c r="Q820" s="13"/>
      <c r="R820" s="13"/>
      <c r="S820" s="13"/>
      <c r="T820" s="13"/>
      <c r="U820" s="57">
        <v>104</v>
      </c>
      <c r="V820" s="13"/>
      <c r="W820" s="13"/>
      <c r="X820" s="13"/>
      <c r="Y820" s="13"/>
      <c r="Z820" s="30">
        <f t="shared" si="116"/>
        <v>307</v>
      </c>
      <c r="AA820" s="110">
        <f t="shared" si="117"/>
        <v>4</v>
      </c>
      <c r="AB820" s="15">
        <v>39016</v>
      </c>
      <c r="AD820" s="1">
        <v>43739</v>
      </c>
      <c r="AE820" s="20"/>
    </row>
    <row r="821" spans="1:31" ht="20.100000000000001" customHeight="1">
      <c r="A821" t="s">
        <v>559</v>
      </c>
      <c r="B821" t="s">
        <v>337</v>
      </c>
      <c r="C821" s="108">
        <f t="shared" si="115"/>
        <v>12</v>
      </c>
      <c r="D821" t="s">
        <v>93</v>
      </c>
      <c r="E821" s="115"/>
      <c r="F821" s="115"/>
      <c r="G821" s="13"/>
      <c r="H821" s="13">
        <v>85</v>
      </c>
      <c r="I821" s="13">
        <v>126</v>
      </c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30">
        <f t="shared" si="116"/>
        <v>211</v>
      </c>
      <c r="AA821" s="110">
        <f t="shared" si="117"/>
        <v>2</v>
      </c>
      <c r="AB821" s="16">
        <v>39168</v>
      </c>
      <c r="AD821" s="1">
        <v>43739</v>
      </c>
      <c r="AE821" s="20"/>
    </row>
    <row r="822" spans="1:31" ht="20.100000000000001" customHeight="1">
      <c r="A822" t="s">
        <v>982</v>
      </c>
      <c r="B822" t="s">
        <v>270</v>
      </c>
      <c r="C822" s="108">
        <f t="shared" si="115"/>
        <v>12</v>
      </c>
      <c r="D822" t="s">
        <v>93</v>
      </c>
      <c r="E822" s="115"/>
      <c r="F822" s="115"/>
      <c r="G822" s="13"/>
      <c r="H822" s="13"/>
      <c r="I822" s="13"/>
      <c r="J822" s="57">
        <v>104</v>
      </c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30">
        <f t="shared" si="116"/>
        <v>104</v>
      </c>
      <c r="AA822" s="110">
        <f t="shared" si="117"/>
        <v>1</v>
      </c>
      <c r="AB822" s="15">
        <v>39156</v>
      </c>
      <c r="AD822" s="1">
        <v>43739</v>
      </c>
      <c r="AE822" s="20"/>
    </row>
    <row r="823" spans="1:31" ht="20.100000000000001" customHeight="1">
      <c r="A823" t="s">
        <v>1289</v>
      </c>
      <c r="B823" t="s">
        <v>838</v>
      </c>
      <c r="C823" s="108">
        <f t="shared" si="115"/>
        <v>12</v>
      </c>
      <c r="D823" t="s">
        <v>93</v>
      </c>
      <c r="E823" s="115"/>
      <c r="F823" s="115"/>
      <c r="G823" s="13"/>
      <c r="H823" s="13"/>
      <c r="I823" s="13"/>
      <c r="J823" s="57"/>
      <c r="K823" s="13"/>
      <c r="L823" s="13"/>
      <c r="M823" s="13">
        <v>84</v>
      </c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30">
        <f t="shared" si="116"/>
        <v>84</v>
      </c>
      <c r="AA823" s="110">
        <f t="shared" si="117"/>
        <v>1</v>
      </c>
      <c r="AB823" s="15">
        <v>39073</v>
      </c>
      <c r="AD823" s="1">
        <v>43739</v>
      </c>
      <c r="AE823" s="20"/>
    </row>
    <row r="824" spans="1:31" ht="20.100000000000001" customHeight="1">
      <c r="A824" t="s">
        <v>348</v>
      </c>
      <c r="B824" t="s">
        <v>170</v>
      </c>
      <c r="C824" s="108">
        <f t="shared" si="115"/>
        <v>12</v>
      </c>
      <c r="D824" t="s">
        <v>93</v>
      </c>
      <c r="E824" s="115"/>
      <c r="F824" s="115"/>
      <c r="G824" s="13"/>
      <c r="H824" s="13">
        <v>65</v>
      </c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30">
        <f t="shared" si="116"/>
        <v>65</v>
      </c>
      <c r="AA824" s="110">
        <f t="shared" si="117"/>
        <v>1</v>
      </c>
      <c r="AB824" s="15">
        <v>39047</v>
      </c>
      <c r="AD824" s="1">
        <v>43739</v>
      </c>
      <c r="AE824" s="20"/>
    </row>
    <row r="825" spans="1:31" ht="20.100000000000001" customHeight="1">
      <c r="A825" t="s">
        <v>475</v>
      </c>
      <c r="B825" t="s">
        <v>495</v>
      </c>
      <c r="C825" s="108">
        <f t="shared" si="115"/>
        <v>12</v>
      </c>
      <c r="D825" t="s">
        <v>93</v>
      </c>
      <c r="E825" s="115"/>
      <c r="F825" s="115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>
        <v>6</v>
      </c>
      <c r="R825" s="13"/>
      <c r="S825" s="13"/>
      <c r="T825" s="13"/>
      <c r="U825" s="13"/>
      <c r="V825" s="13"/>
      <c r="W825" s="13"/>
      <c r="X825" s="13"/>
      <c r="Y825" s="13"/>
      <c r="Z825" s="30">
        <f t="shared" si="116"/>
        <v>6</v>
      </c>
      <c r="AA825" s="110">
        <f t="shared" si="117"/>
        <v>1</v>
      </c>
      <c r="AB825" s="15">
        <v>39346</v>
      </c>
      <c r="AD825" s="1">
        <v>43739</v>
      </c>
      <c r="AE825" s="20"/>
    </row>
    <row r="826" spans="1:31" ht="20.100000000000001" hidden="1" customHeight="1">
      <c r="A826" t="s">
        <v>354</v>
      </c>
      <c r="B826" t="s">
        <v>357</v>
      </c>
      <c r="C826" s="108">
        <f t="shared" si="115"/>
        <v>12</v>
      </c>
      <c r="D826" t="s">
        <v>93</v>
      </c>
      <c r="E826" s="115"/>
      <c r="F826" s="115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30">
        <f t="shared" si="116"/>
        <v>0</v>
      </c>
      <c r="AA826" s="110">
        <f t="shared" si="117"/>
        <v>0</v>
      </c>
      <c r="AB826" s="15">
        <v>39239</v>
      </c>
      <c r="AD826" s="1">
        <v>43739</v>
      </c>
      <c r="AE826" s="20"/>
    </row>
    <row r="827" spans="1:31" ht="20.100000000000001" hidden="1" customHeight="1">
      <c r="A827" t="s">
        <v>282</v>
      </c>
      <c r="B827" t="s">
        <v>97</v>
      </c>
      <c r="C827" s="108">
        <f t="shared" si="115"/>
        <v>12</v>
      </c>
      <c r="D827" t="s">
        <v>93</v>
      </c>
      <c r="E827" s="115"/>
      <c r="F827" s="115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30">
        <f t="shared" si="116"/>
        <v>0</v>
      </c>
      <c r="AA827" s="110">
        <f t="shared" si="117"/>
        <v>0</v>
      </c>
      <c r="AB827" s="15">
        <v>39048</v>
      </c>
      <c r="AD827" s="1">
        <v>43739</v>
      </c>
      <c r="AE827" s="20" t="s">
        <v>274</v>
      </c>
    </row>
    <row r="828" spans="1:31" ht="20.100000000000001" hidden="1" customHeight="1">
      <c r="A828" t="s">
        <v>155</v>
      </c>
      <c r="B828" t="s">
        <v>735</v>
      </c>
      <c r="C828" s="108">
        <f t="shared" si="115"/>
        <v>12</v>
      </c>
      <c r="D828" t="s">
        <v>93</v>
      </c>
      <c r="E828" s="115"/>
      <c r="F828" s="115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30">
        <f t="shared" si="116"/>
        <v>0</v>
      </c>
      <c r="AA828" s="110">
        <f t="shared" si="117"/>
        <v>0</v>
      </c>
      <c r="AB828" s="15">
        <v>39168</v>
      </c>
      <c r="AD828" s="1">
        <v>43739</v>
      </c>
      <c r="AE828" s="20"/>
    </row>
    <row r="829" spans="1:31" ht="20.100000000000001" hidden="1" customHeight="1">
      <c r="A829" t="s">
        <v>3</v>
      </c>
      <c r="B829" t="s">
        <v>523</v>
      </c>
      <c r="C829" s="108">
        <f t="shared" si="115"/>
        <v>13</v>
      </c>
      <c r="D829" t="s">
        <v>93</v>
      </c>
      <c r="E829" s="115"/>
      <c r="F829" s="115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30">
        <f t="shared" si="116"/>
        <v>0</v>
      </c>
      <c r="AA829" s="110">
        <f t="shared" si="117"/>
        <v>0</v>
      </c>
      <c r="AB829" s="16">
        <v>38799</v>
      </c>
      <c r="AD829" s="1">
        <v>43739</v>
      </c>
      <c r="AE829" s="20"/>
    </row>
    <row r="830" spans="1:31" ht="20.100000000000001" hidden="1" customHeight="1">
      <c r="A830" t="s">
        <v>862</v>
      </c>
      <c r="B830" t="s">
        <v>118</v>
      </c>
      <c r="C830" s="108">
        <f t="shared" si="115"/>
        <v>13</v>
      </c>
      <c r="D830" t="s">
        <v>93</v>
      </c>
      <c r="E830" s="115"/>
      <c r="F830" s="115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30">
        <f t="shared" si="116"/>
        <v>0</v>
      </c>
      <c r="AA830" s="110">
        <f t="shared" si="117"/>
        <v>0</v>
      </c>
      <c r="AB830" s="15">
        <v>38900</v>
      </c>
      <c r="AD830" s="1">
        <v>43739</v>
      </c>
      <c r="AE830" s="20"/>
    </row>
    <row r="831" spans="1:31" ht="20.100000000000001" hidden="1" customHeight="1">
      <c r="A831" t="s">
        <v>484</v>
      </c>
      <c r="B831" s="10" t="s">
        <v>329</v>
      </c>
      <c r="C831" s="108">
        <f t="shared" si="115"/>
        <v>13</v>
      </c>
      <c r="D831" s="11" t="s">
        <v>93</v>
      </c>
      <c r="E831" s="116"/>
      <c r="F831" s="116"/>
      <c r="G831" s="36"/>
      <c r="H831" s="36"/>
      <c r="I831" s="36"/>
      <c r="J831" s="36"/>
      <c r="K831" s="13"/>
      <c r="L831" s="13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0">
        <f t="shared" si="116"/>
        <v>0</v>
      </c>
      <c r="AA831" s="110">
        <f t="shared" si="117"/>
        <v>0</v>
      </c>
      <c r="AB831" s="15">
        <v>38967</v>
      </c>
      <c r="AD831" s="1">
        <v>43739</v>
      </c>
      <c r="AE831" s="20"/>
    </row>
    <row r="832" spans="1:31" ht="20.100000000000001" hidden="1" customHeight="1">
      <c r="A832" t="s">
        <v>1010</v>
      </c>
      <c r="B832" t="s">
        <v>265</v>
      </c>
      <c r="C832" s="108">
        <f t="shared" si="115"/>
        <v>13</v>
      </c>
      <c r="D832" t="s">
        <v>93</v>
      </c>
      <c r="E832" s="115"/>
      <c r="F832" s="115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30">
        <f t="shared" si="116"/>
        <v>0</v>
      </c>
      <c r="AA832" s="110">
        <f t="shared" si="117"/>
        <v>0</v>
      </c>
      <c r="AB832" s="16">
        <v>38688</v>
      </c>
      <c r="AD832" s="1">
        <v>43739</v>
      </c>
      <c r="AE832" s="20"/>
    </row>
    <row r="833" spans="1:31" ht="20.100000000000001" hidden="1" customHeight="1">
      <c r="A833" t="s">
        <v>538</v>
      </c>
      <c r="B833" t="s">
        <v>528</v>
      </c>
      <c r="C833" s="108">
        <f t="shared" si="115"/>
        <v>13</v>
      </c>
      <c r="D833" t="s">
        <v>93</v>
      </c>
      <c r="E833" s="115"/>
      <c r="F833" s="115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30">
        <f t="shared" si="116"/>
        <v>0</v>
      </c>
      <c r="AA833" s="110">
        <f t="shared" si="117"/>
        <v>0</v>
      </c>
      <c r="AB833" s="16">
        <v>38665</v>
      </c>
      <c r="AD833" s="1">
        <v>43739</v>
      </c>
      <c r="AE833" s="20"/>
    </row>
    <row r="834" spans="1:31" ht="20.100000000000001" hidden="1" customHeight="1">
      <c r="A834" t="s">
        <v>1010</v>
      </c>
      <c r="B834" t="s">
        <v>265</v>
      </c>
      <c r="C834" s="108">
        <f t="shared" si="115"/>
        <v>13</v>
      </c>
      <c r="D834" t="s">
        <v>93</v>
      </c>
      <c r="E834" s="115"/>
      <c r="F834" s="115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30">
        <f t="shared" si="116"/>
        <v>0</v>
      </c>
      <c r="AA834" s="110">
        <f t="shared" si="117"/>
        <v>0</v>
      </c>
      <c r="AB834" s="16">
        <v>38688</v>
      </c>
      <c r="AD834" s="1">
        <v>43739</v>
      </c>
      <c r="AE834" s="20"/>
    </row>
    <row r="835" spans="1:31" ht="20.100000000000001" hidden="1" customHeight="1">
      <c r="A835" t="s">
        <v>949</v>
      </c>
      <c r="B835" t="s">
        <v>108</v>
      </c>
      <c r="C835" s="108">
        <f t="shared" si="115"/>
        <v>13</v>
      </c>
      <c r="D835" t="s">
        <v>93</v>
      </c>
      <c r="E835" s="115"/>
      <c r="F835" s="115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30">
        <f t="shared" si="116"/>
        <v>0</v>
      </c>
      <c r="AA835" s="110">
        <f t="shared" si="117"/>
        <v>0</v>
      </c>
      <c r="AB835" s="16">
        <v>38725</v>
      </c>
      <c r="AD835" s="1">
        <v>43739</v>
      </c>
      <c r="AE835" s="20"/>
    </row>
    <row r="836" spans="1:31" ht="20.100000000000001" hidden="1" customHeight="1">
      <c r="A836" t="s">
        <v>669</v>
      </c>
      <c r="B836" t="s">
        <v>121</v>
      </c>
      <c r="C836" s="108">
        <f t="shared" si="115"/>
        <v>13</v>
      </c>
      <c r="D836" t="s">
        <v>93</v>
      </c>
      <c r="E836" s="115"/>
      <c r="F836" s="115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30">
        <f t="shared" si="116"/>
        <v>0</v>
      </c>
      <c r="AA836" s="110">
        <f t="shared" si="117"/>
        <v>0</v>
      </c>
      <c r="AB836" s="16">
        <v>38768</v>
      </c>
      <c r="AD836" s="1">
        <v>43739</v>
      </c>
      <c r="AE836" s="20"/>
    </row>
    <row r="837" spans="1:31" ht="20.100000000000001" hidden="1" customHeight="1">
      <c r="A837" t="s">
        <v>328</v>
      </c>
      <c r="B837" t="s">
        <v>321</v>
      </c>
      <c r="C837" s="108">
        <f t="shared" si="115"/>
        <v>13</v>
      </c>
      <c r="D837" t="s">
        <v>93</v>
      </c>
      <c r="E837" s="115"/>
      <c r="F837" s="115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30">
        <f t="shared" si="116"/>
        <v>0</v>
      </c>
      <c r="AA837" s="110">
        <f t="shared" si="117"/>
        <v>0</v>
      </c>
      <c r="AB837" s="16">
        <v>38669</v>
      </c>
      <c r="AD837" s="1">
        <v>43739</v>
      </c>
      <c r="AE837" s="20"/>
    </row>
    <row r="838" spans="1:31" ht="20.100000000000001" hidden="1" customHeight="1">
      <c r="A838" t="s">
        <v>754</v>
      </c>
      <c r="B838" t="s">
        <v>755</v>
      </c>
      <c r="C838" s="108">
        <f t="shared" si="115"/>
        <v>13</v>
      </c>
      <c r="D838" t="s">
        <v>93</v>
      </c>
      <c r="E838" s="115"/>
      <c r="F838" s="115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30">
        <f t="shared" si="116"/>
        <v>0</v>
      </c>
      <c r="AA838" s="110">
        <f t="shared" si="117"/>
        <v>0</v>
      </c>
      <c r="AB838" s="16">
        <v>38681</v>
      </c>
      <c r="AD838" s="1">
        <v>43739</v>
      </c>
      <c r="AE838" s="20"/>
    </row>
    <row r="839" spans="1:31" ht="20.100000000000001" hidden="1" customHeight="1">
      <c r="A839" t="s">
        <v>332</v>
      </c>
      <c r="B839" t="s">
        <v>265</v>
      </c>
      <c r="C839" s="108">
        <f t="shared" si="115"/>
        <v>13</v>
      </c>
      <c r="D839" t="s">
        <v>93</v>
      </c>
      <c r="E839" s="115"/>
      <c r="F839" s="115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30">
        <f t="shared" si="116"/>
        <v>0</v>
      </c>
      <c r="AA839" s="110">
        <f t="shared" si="117"/>
        <v>0</v>
      </c>
      <c r="AB839" s="15">
        <v>38887</v>
      </c>
      <c r="AD839" s="1">
        <v>43739</v>
      </c>
      <c r="AE839" s="20" t="s">
        <v>314</v>
      </c>
    </row>
    <row r="840" spans="1:31" ht="20.100000000000001" hidden="1" customHeight="1">
      <c r="A840" t="s">
        <v>810</v>
      </c>
      <c r="B840" t="s">
        <v>207</v>
      </c>
      <c r="C840" s="108">
        <f t="shared" si="115"/>
        <v>13</v>
      </c>
      <c r="D840" t="s">
        <v>93</v>
      </c>
      <c r="E840" s="115"/>
      <c r="F840" s="115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30">
        <f t="shared" si="116"/>
        <v>0</v>
      </c>
      <c r="AA840" s="110">
        <f t="shared" si="117"/>
        <v>0</v>
      </c>
      <c r="AB840" s="16">
        <v>38676</v>
      </c>
      <c r="AD840" s="1">
        <v>43739</v>
      </c>
      <c r="AE840" s="20"/>
    </row>
    <row r="841" spans="1:31" ht="20.100000000000001" hidden="1" customHeight="1">
      <c r="A841" t="s">
        <v>553</v>
      </c>
      <c r="B841" t="s">
        <v>58</v>
      </c>
      <c r="C841" s="108">
        <f t="shared" si="115"/>
        <v>13</v>
      </c>
      <c r="D841" t="s">
        <v>93</v>
      </c>
      <c r="E841" s="115"/>
      <c r="F841" s="115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30">
        <f t="shared" si="116"/>
        <v>0</v>
      </c>
      <c r="AA841" s="110">
        <f t="shared" si="117"/>
        <v>0</v>
      </c>
      <c r="AB841" s="16">
        <v>38936</v>
      </c>
      <c r="AD841" s="1">
        <v>43739</v>
      </c>
      <c r="AE841" s="20"/>
    </row>
    <row r="842" spans="1:31" ht="20.100000000000001" hidden="1" customHeight="1">
      <c r="A842" t="s">
        <v>634</v>
      </c>
      <c r="B842" t="s">
        <v>391</v>
      </c>
      <c r="C842" s="108">
        <f t="shared" si="115"/>
        <v>13</v>
      </c>
      <c r="D842" t="s">
        <v>93</v>
      </c>
      <c r="E842" s="115"/>
      <c r="F842" s="115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30">
        <f t="shared" si="116"/>
        <v>0</v>
      </c>
      <c r="AA842" s="110">
        <f t="shared" si="117"/>
        <v>0</v>
      </c>
      <c r="AB842" s="16">
        <v>38809</v>
      </c>
      <c r="AD842" s="1">
        <v>43739</v>
      </c>
      <c r="AE842" s="20"/>
    </row>
    <row r="843" spans="1:31" ht="20.100000000000001" hidden="1" customHeight="1">
      <c r="A843" t="s">
        <v>147</v>
      </c>
      <c r="B843" t="s">
        <v>148</v>
      </c>
      <c r="C843" s="108">
        <f t="shared" si="115"/>
        <v>13</v>
      </c>
      <c r="D843" t="s">
        <v>93</v>
      </c>
      <c r="E843" s="115"/>
      <c r="F843" s="115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30">
        <f t="shared" si="116"/>
        <v>0</v>
      </c>
      <c r="AA843" s="110">
        <f t="shared" si="117"/>
        <v>0</v>
      </c>
      <c r="AB843" s="16">
        <v>38670</v>
      </c>
      <c r="AD843" s="1">
        <v>43739</v>
      </c>
      <c r="AE843" s="20" t="s">
        <v>2</v>
      </c>
    </row>
    <row r="844" spans="1:31" ht="20.100000000000001" customHeight="1">
      <c r="A844" s="2" t="s">
        <v>243</v>
      </c>
      <c r="B844" s="2"/>
      <c r="C844" s="9"/>
      <c r="D844" s="9"/>
      <c r="E844" s="115"/>
      <c r="F844" s="115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4"/>
      <c r="AA844" s="34"/>
      <c r="AB844" s="13"/>
      <c r="AD844" s="1">
        <v>43739</v>
      </c>
      <c r="AE844" s="20"/>
    </row>
    <row r="845" spans="1:31" ht="20.100000000000001" customHeight="1">
      <c r="A845" t="s">
        <v>45</v>
      </c>
      <c r="B845" t="s">
        <v>56</v>
      </c>
      <c r="C845" s="108">
        <f t="shared" ref="C845:C865" si="118">ROUNDDOWN(YEARFRAC(AB845,AD845),0)</f>
        <v>13</v>
      </c>
      <c r="D845" t="s">
        <v>93</v>
      </c>
      <c r="E845" s="115"/>
      <c r="F845" s="115"/>
      <c r="G845" s="57">
        <v>103</v>
      </c>
      <c r="H845" s="13">
        <v>83</v>
      </c>
      <c r="I845" s="13">
        <v>166</v>
      </c>
      <c r="J845" s="57">
        <v>103</v>
      </c>
      <c r="K845" s="57">
        <v>105</v>
      </c>
      <c r="L845" s="13">
        <v>130</v>
      </c>
      <c r="M845" s="57">
        <v>103</v>
      </c>
      <c r="N845" s="57">
        <v>103</v>
      </c>
      <c r="O845" s="13"/>
      <c r="P845" s="13">
        <v>63</v>
      </c>
      <c r="Q845" s="13">
        <v>64</v>
      </c>
      <c r="R845" s="13">
        <v>63</v>
      </c>
      <c r="S845" s="57">
        <v>103</v>
      </c>
      <c r="T845" s="57">
        <v>104</v>
      </c>
      <c r="U845" s="57">
        <v>103</v>
      </c>
      <c r="V845" s="13">
        <v>64</v>
      </c>
      <c r="W845" s="57">
        <v>103</v>
      </c>
      <c r="X845" s="13">
        <v>55</v>
      </c>
      <c r="Y845" s="13"/>
      <c r="Z845" s="30">
        <f t="shared" ref="Z845:Z865" si="119">SUM(E845:Y845)</f>
        <v>1618</v>
      </c>
      <c r="AA845" s="110">
        <f t="shared" ref="AA845:AA865" si="120">COUNTIF(E845:Y845,"&gt;0")</f>
        <v>17</v>
      </c>
      <c r="AB845" s="15">
        <v>38660</v>
      </c>
      <c r="AD845" s="1">
        <v>43739</v>
      </c>
      <c r="AE845" s="20" t="s">
        <v>2</v>
      </c>
    </row>
    <row r="846" spans="1:31" ht="19.5" customHeight="1">
      <c r="A846" t="s">
        <v>622</v>
      </c>
      <c r="B846" t="s">
        <v>623</v>
      </c>
      <c r="C846" s="108">
        <f t="shared" si="118"/>
        <v>13</v>
      </c>
      <c r="D846" t="s">
        <v>93</v>
      </c>
      <c r="E846" s="115"/>
      <c r="F846" s="115"/>
      <c r="G846" s="57">
        <v>104</v>
      </c>
      <c r="H846" s="13"/>
      <c r="I846" s="57">
        <v>206</v>
      </c>
      <c r="J846" s="13"/>
      <c r="K846" s="57">
        <v>104</v>
      </c>
      <c r="L846" s="57">
        <v>208</v>
      </c>
      <c r="M846" s="57">
        <v>104</v>
      </c>
      <c r="N846" s="57">
        <v>105</v>
      </c>
      <c r="O846" s="57">
        <v>104</v>
      </c>
      <c r="P846" s="13"/>
      <c r="Q846" s="13"/>
      <c r="R846" s="57">
        <v>103</v>
      </c>
      <c r="S846" s="13"/>
      <c r="T846" s="13"/>
      <c r="U846" s="13"/>
      <c r="V846" s="13"/>
      <c r="W846" s="13"/>
      <c r="X846" s="13">
        <v>5</v>
      </c>
      <c r="Y846" s="13"/>
      <c r="Z846" s="30">
        <f t="shared" si="119"/>
        <v>1043</v>
      </c>
      <c r="AA846" s="110">
        <f t="shared" si="120"/>
        <v>9</v>
      </c>
      <c r="AB846" s="15">
        <v>38914</v>
      </c>
      <c r="AD846" s="1">
        <v>43739</v>
      </c>
      <c r="AE846" s="20"/>
    </row>
    <row r="847" spans="1:31" ht="20.100000000000001" customHeight="1">
      <c r="A847" t="s">
        <v>217</v>
      </c>
      <c r="B847" t="s">
        <v>329</v>
      </c>
      <c r="C847" s="108">
        <f t="shared" si="118"/>
        <v>13</v>
      </c>
      <c r="D847" t="s">
        <v>93</v>
      </c>
      <c r="E847" s="115"/>
      <c r="F847" s="115"/>
      <c r="G847" s="13">
        <v>83</v>
      </c>
      <c r="H847" s="13">
        <v>63</v>
      </c>
      <c r="I847" s="13">
        <v>126</v>
      </c>
      <c r="J847" s="13">
        <v>83</v>
      </c>
      <c r="K847" s="13"/>
      <c r="L847" s="13"/>
      <c r="M847" s="13"/>
      <c r="N847" s="13">
        <v>83</v>
      </c>
      <c r="O847" s="13">
        <v>64</v>
      </c>
      <c r="P847" s="13"/>
      <c r="Q847" s="13">
        <v>4</v>
      </c>
      <c r="R847" s="13">
        <v>83</v>
      </c>
      <c r="S847" s="13">
        <v>63</v>
      </c>
      <c r="T847" s="13"/>
      <c r="U847" s="13">
        <v>63</v>
      </c>
      <c r="V847" s="13"/>
      <c r="W847" s="13">
        <v>63</v>
      </c>
      <c r="X847" s="13"/>
      <c r="Y847" s="13"/>
      <c r="Z847" s="30">
        <f t="shared" si="119"/>
        <v>778</v>
      </c>
      <c r="AA847" s="110">
        <f t="shared" si="120"/>
        <v>11</v>
      </c>
      <c r="AB847" s="15">
        <v>38836</v>
      </c>
      <c r="AD847" s="1">
        <v>43739</v>
      </c>
      <c r="AE847" s="20"/>
    </row>
    <row r="848" spans="1:31" ht="20.100000000000001" hidden="1" customHeight="1">
      <c r="A848" t="s">
        <v>786</v>
      </c>
      <c r="B848" t="s">
        <v>787</v>
      </c>
      <c r="C848" s="108">
        <f t="shared" si="118"/>
        <v>13</v>
      </c>
      <c r="D848" t="s">
        <v>93</v>
      </c>
      <c r="E848" s="115"/>
      <c r="F848" s="115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30">
        <f t="shared" si="119"/>
        <v>0</v>
      </c>
      <c r="AA848" s="110">
        <f t="shared" si="120"/>
        <v>0</v>
      </c>
      <c r="AB848" s="1">
        <v>38759</v>
      </c>
      <c r="AD848" s="1">
        <v>43739</v>
      </c>
      <c r="AE848" s="20"/>
    </row>
    <row r="849" spans="1:31" ht="20.100000000000001" hidden="1" customHeight="1">
      <c r="A849" t="s">
        <v>389</v>
      </c>
      <c r="B849" t="s">
        <v>390</v>
      </c>
      <c r="C849" s="108">
        <f t="shared" si="118"/>
        <v>14</v>
      </c>
      <c r="D849" t="s">
        <v>326</v>
      </c>
      <c r="E849" s="115"/>
      <c r="F849" s="115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30">
        <f t="shared" si="119"/>
        <v>0</v>
      </c>
      <c r="AA849" s="110">
        <f t="shared" si="120"/>
        <v>0</v>
      </c>
      <c r="AB849" s="15">
        <v>38552</v>
      </c>
      <c r="AD849" s="1">
        <v>43739</v>
      </c>
      <c r="AE849" s="20"/>
    </row>
    <row r="850" spans="1:31" ht="20.100000000000001" hidden="1" customHeight="1">
      <c r="A850" t="s">
        <v>91</v>
      </c>
      <c r="B850" t="s">
        <v>92</v>
      </c>
      <c r="C850" s="108">
        <f t="shared" si="118"/>
        <v>14</v>
      </c>
      <c r="D850" t="s">
        <v>93</v>
      </c>
      <c r="E850" s="115"/>
      <c r="F850" s="115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30">
        <f t="shared" si="119"/>
        <v>0</v>
      </c>
      <c r="AA850" s="110">
        <f t="shared" si="120"/>
        <v>0</v>
      </c>
      <c r="AB850" s="15">
        <v>38278</v>
      </c>
      <c r="AD850" s="1">
        <v>43739</v>
      </c>
      <c r="AE850" s="20" t="s">
        <v>307</v>
      </c>
    </row>
    <row r="851" spans="1:31" ht="20.100000000000001" hidden="1" customHeight="1">
      <c r="A851" t="s">
        <v>1011</v>
      </c>
      <c r="B851" t="s">
        <v>375</v>
      </c>
      <c r="C851" s="108">
        <f t="shared" si="118"/>
        <v>14</v>
      </c>
      <c r="D851" t="s">
        <v>93</v>
      </c>
      <c r="E851" s="115"/>
      <c r="F851" s="115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30">
        <f t="shared" si="119"/>
        <v>0</v>
      </c>
      <c r="AA851" s="110">
        <f t="shared" si="120"/>
        <v>0</v>
      </c>
      <c r="AB851" s="16">
        <v>38557</v>
      </c>
      <c r="AD851" s="1">
        <v>43739</v>
      </c>
      <c r="AE851" s="20"/>
    </row>
    <row r="852" spans="1:31" ht="20.100000000000001" hidden="1" customHeight="1">
      <c r="A852" t="s">
        <v>1012</v>
      </c>
      <c r="B852" t="s">
        <v>1013</v>
      </c>
      <c r="C852" s="108">
        <f t="shared" si="118"/>
        <v>14</v>
      </c>
      <c r="D852" t="s">
        <v>93</v>
      </c>
      <c r="E852" s="115"/>
      <c r="F852" s="115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30">
        <f t="shared" si="119"/>
        <v>0</v>
      </c>
      <c r="AA852" s="110">
        <f t="shared" si="120"/>
        <v>0</v>
      </c>
      <c r="AB852" s="15">
        <v>38350</v>
      </c>
      <c r="AD852" s="1">
        <v>43739</v>
      </c>
      <c r="AE852" s="20"/>
    </row>
    <row r="853" spans="1:31" ht="20.100000000000001" hidden="1" customHeight="1">
      <c r="A853" t="s">
        <v>47</v>
      </c>
      <c r="B853" t="s">
        <v>257</v>
      </c>
      <c r="C853" s="108">
        <f t="shared" si="118"/>
        <v>14</v>
      </c>
      <c r="D853" t="s">
        <v>93</v>
      </c>
      <c r="E853" s="115"/>
      <c r="F853" s="115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30">
        <f t="shared" si="119"/>
        <v>0</v>
      </c>
      <c r="AA853" s="110">
        <f t="shared" si="120"/>
        <v>0</v>
      </c>
      <c r="AB853" s="15">
        <v>38588</v>
      </c>
      <c r="AD853" s="1">
        <v>43739</v>
      </c>
      <c r="AE853" s="20" t="s">
        <v>312</v>
      </c>
    </row>
    <row r="854" spans="1:31" ht="20.100000000000001" hidden="1" customHeight="1">
      <c r="A854" t="s">
        <v>339</v>
      </c>
      <c r="B854" t="s">
        <v>61</v>
      </c>
      <c r="C854" s="108">
        <f t="shared" si="118"/>
        <v>14</v>
      </c>
      <c r="D854" t="s">
        <v>93</v>
      </c>
      <c r="E854" s="115"/>
      <c r="F854" s="115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30">
        <f t="shared" si="119"/>
        <v>0</v>
      </c>
      <c r="AA854" s="110">
        <f t="shared" si="120"/>
        <v>0</v>
      </c>
      <c r="AB854" s="16">
        <v>38446</v>
      </c>
      <c r="AD854" s="1">
        <v>43739</v>
      </c>
      <c r="AE854" s="20" t="s">
        <v>308</v>
      </c>
    </row>
    <row r="855" spans="1:31" ht="20.100000000000001" hidden="1" customHeight="1">
      <c r="A855" t="s">
        <v>222</v>
      </c>
      <c r="B855" t="s">
        <v>695</v>
      </c>
      <c r="C855" s="108">
        <f t="shared" si="118"/>
        <v>15</v>
      </c>
      <c r="D855" t="s">
        <v>93</v>
      </c>
      <c r="E855" s="115"/>
      <c r="F855" s="115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30">
        <f t="shared" si="119"/>
        <v>0</v>
      </c>
      <c r="AA855" s="110">
        <f t="shared" si="120"/>
        <v>0</v>
      </c>
      <c r="AB855" s="16">
        <v>38261</v>
      </c>
      <c r="AD855" s="1">
        <v>43739</v>
      </c>
      <c r="AE855" s="20"/>
    </row>
    <row r="856" spans="1:31" ht="20.100000000000001" hidden="1" customHeight="1">
      <c r="A856" t="s">
        <v>933</v>
      </c>
      <c r="B856" t="s">
        <v>523</v>
      </c>
      <c r="C856" s="108">
        <f t="shared" si="118"/>
        <v>14</v>
      </c>
      <c r="D856" t="s">
        <v>93</v>
      </c>
      <c r="E856" s="115"/>
      <c r="F856" s="115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30">
        <f t="shared" si="119"/>
        <v>0</v>
      </c>
      <c r="AA856" s="110">
        <f t="shared" si="120"/>
        <v>0</v>
      </c>
      <c r="AB856" s="15">
        <v>38263</v>
      </c>
      <c r="AD856" s="1">
        <v>43739</v>
      </c>
      <c r="AE856" s="20"/>
    </row>
    <row r="857" spans="1:31" ht="19.5" hidden="1" customHeight="1">
      <c r="A857" t="s">
        <v>934</v>
      </c>
      <c r="B857" t="s">
        <v>443</v>
      </c>
      <c r="C857" s="108">
        <f t="shared" si="118"/>
        <v>15</v>
      </c>
      <c r="D857" t="s">
        <v>93</v>
      </c>
      <c r="E857" s="115"/>
      <c r="F857" s="115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30">
        <f t="shared" si="119"/>
        <v>0</v>
      </c>
      <c r="AA857" s="110">
        <f t="shared" si="120"/>
        <v>0</v>
      </c>
      <c r="AB857" s="15">
        <v>38257</v>
      </c>
      <c r="AD857" s="1">
        <v>43739</v>
      </c>
      <c r="AE857" s="20"/>
    </row>
    <row r="858" spans="1:31" ht="19.5" hidden="1" customHeight="1">
      <c r="A858" t="s">
        <v>395</v>
      </c>
      <c r="B858" t="s">
        <v>188</v>
      </c>
      <c r="C858" s="108">
        <f t="shared" si="118"/>
        <v>14</v>
      </c>
      <c r="D858" t="s">
        <v>93</v>
      </c>
      <c r="E858" s="115"/>
      <c r="F858" s="115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30">
        <f t="shared" si="119"/>
        <v>0</v>
      </c>
      <c r="AA858" s="110">
        <f t="shared" si="120"/>
        <v>0</v>
      </c>
      <c r="AB858" s="16">
        <v>38431</v>
      </c>
      <c r="AD858" s="1">
        <v>43739</v>
      </c>
      <c r="AE858" s="20"/>
    </row>
    <row r="859" spans="1:31" ht="20.100000000000001" hidden="1" customHeight="1">
      <c r="A859" t="s">
        <v>1014</v>
      </c>
      <c r="B859" t="s">
        <v>1015</v>
      </c>
      <c r="C859" s="108">
        <f t="shared" si="118"/>
        <v>14</v>
      </c>
      <c r="D859" t="s">
        <v>93</v>
      </c>
      <c r="E859" s="115"/>
      <c r="F859" s="115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30">
        <f t="shared" si="119"/>
        <v>0</v>
      </c>
      <c r="AA859" s="110">
        <f t="shared" si="120"/>
        <v>0</v>
      </c>
      <c r="AB859" s="15">
        <v>38394</v>
      </c>
      <c r="AD859" s="1">
        <v>43739</v>
      </c>
      <c r="AE859" s="20"/>
    </row>
    <row r="860" spans="1:31" ht="20.100000000000001" hidden="1" customHeight="1">
      <c r="A860" t="s">
        <v>182</v>
      </c>
      <c r="B860" t="s">
        <v>183</v>
      </c>
      <c r="C860" s="108">
        <f t="shared" si="118"/>
        <v>14</v>
      </c>
      <c r="D860" t="s">
        <v>93</v>
      </c>
      <c r="E860" s="115"/>
      <c r="F860" s="115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30">
        <f t="shared" si="119"/>
        <v>0</v>
      </c>
      <c r="AA860" s="110">
        <f t="shared" si="120"/>
        <v>0</v>
      </c>
      <c r="AB860" s="15">
        <v>38405</v>
      </c>
      <c r="AD860" s="1">
        <v>43739</v>
      </c>
      <c r="AE860" s="20"/>
    </row>
    <row r="861" spans="1:31" ht="20.100000000000001" hidden="1" customHeight="1">
      <c r="A861" t="s">
        <v>42</v>
      </c>
      <c r="B861" t="s">
        <v>43</v>
      </c>
      <c r="C861" s="108">
        <f t="shared" si="118"/>
        <v>14</v>
      </c>
      <c r="D861" t="s">
        <v>93</v>
      </c>
      <c r="E861" s="115"/>
      <c r="F861" s="115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30">
        <f t="shared" si="119"/>
        <v>0</v>
      </c>
      <c r="AA861" s="110">
        <f t="shared" si="120"/>
        <v>0</v>
      </c>
      <c r="AB861" s="15">
        <v>38429</v>
      </c>
      <c r="AD861" s="1">
        <v>43739</v>
      </c>
      <c r="AE861" s="20" t="s">
        <v>310</v>
      </c>
    </row>
    <row r="862" spans="1:31" ht="20.100000000000001" hidden="1" customHeight="1">
      <c r="A862" t="s">
        <v>125</v>
      </c>
      <c r="B862" t="s">
        <v>15</v>
      </c>
      <c r="C862" s="108">
        <f t="shared" si="118"/>
        <v>14</v>
      </c>
      <c r="D862" t="s">
        <v>93</v>
      </c>
      <c r="E862" s="115"/>
      <c r="F862" s="115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30">
        <f t="shared" si="119"/>
        <v>0</v>
      </c>
      <c r="AA862" s="110">
        <f t="shared" si="120"/>
        <v>0</v>
      </c>
      <c r="AB862" s="16">
        <v>38280</v>
      </c>
      <c r="AD862" s="1">
        <v>43739</v>
      </c>
      <c r="AE862" s="20" t="s">
        <v>307</v>
      </c>
    </row>
    <row r="863" spans="1:31" ht="20.100000000000001" customHeight="1">
      <c r="A863" t="s">
        <v>399</v>
      </c>
      <c r="B863" t="s">
        <v>400</v>
      </c>
      <c r="C863" s="108">
        <f t="shared" si="118"/>
        <v>13</v>
      </c>
      <c r="D863" t="s">
        <v>93</v>
      </c>
      <c r="E863" s="115"/>
      <c r="F863" s="115"/>
      <c r="G863" s="13"/>
      <c r="H863" s="57">
        <v>103</v>
      </c>
      <c r="I863" s="57">
        <v>206</v>
      </c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30">
        <f t="shared" si="119"/>
        <v>309</v>
      </c>
      <c r="AA863" s="110">
        <f t="shared" si="120"/>
        <v>2</v>
      </c>
      <c r="AB863" s="16">
        <v>38651</v>
      </c>
      <c r="AD863" s="1">
        <v>43739</v>
      </c>
      <c r="AE863" s="20"/>
    </row>
    <row r="864" spans="1:31" ht="20.100000000000001" customHeight="1">
      <c r="A864" t="s">
        <v>295</v>
      </c>
      <c r="B864" t="s">
        <v>31</v>
      </c>
      <c r="C864" s="108">
        <f t="shared" si="118"/>
        <v>13</v>
      </c>
      <c r="D864" t="s">
        <v>93</v>
      </c>
      <c r="E864" s="115"/>
      <c r="F864" s="115"/>
      <c r="G864" s="13">
        <v>63</v>
      </c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30">
        <f t="shared" si="119"/>
        <v>63</v>
      </c>
      <c r="AA864" s="110">
        <f t="shared" si="120"/>
        <v>1</v>
      </c>
      <c r="AB864" s="16">
        <v>38783</v>
      </c>
      <c r="AD864" s="1">
        <v>43739</v>
      </c>
      <c r="AE864" s="20" t="s">
        <v>310</v>
      </c>
    </row>
    <row r="865" spans="1:31" ht="20.100000000000001" customHeight="1">
      <c r="A865" t="s">
        <v>512</v>
      </c>
      <c r="B865" t="s">
        <v>388</v>
      </c>
      <c r="C865" s="108">
        <f t="shared" si="118"/>
        <v>13</v>
      </c>
      <c r="D865" t="s">
        <v>93</v>
      </c>
      <c r="E865" s="115"/>
      <c r="F865" s="115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>
        <v>4</v>
      </c>
      <c r="W865" s="13"/>
      <c r="X865" s="13"/>
      <c r="Y865" s="13"/>
      <c r="Z865" s="30">
        <f t="shared" si="119"/>
        <v>4</v>
      </c>
      <c r="AA865" s="110">
        <f t="shared" si="120"/>
        <v>1</v>
      </c>
      <c r="AB865" s="15">
        <v>38961</v>
      </c>
      <c r="AD865" s="1">
        <v>43739</v>
      </c>
      <c r="AE865" s="20"/>
    </row>
    <row r="866" spans="1:31" ht="20.100000000000001" customHeight="1">
      <c r="A866" s="2" t="s">
        <v>246</v>
      </c>
      <c r="B866" s="2"/>
      <c r="C866" s="9"/>
      <c r="D866" s="9"/>
      <c r="E866" s="115"/>
      <c r="F866" s="115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4"/>
      <c r="AA866" s="34"/>
      <c r="AB866" s="15"/>
      <c r="AD866" s="1">
        <v>43739</v>
      </c>
      <c r="AE866" s="20"/>
    </row>
    <row r="867" spans="1:31" ht="19.5" customHeight="1">
      <c r="A867" t="s">
        <v>5</v>
      </c>
      <c r="B867" t="s">
        <v>257</v>
      </c>
      <c r="C867" s="108">
        <f>ROUNDDOWN(YEARFRAC(AB867,AD867),0)</f>
        <v>14</v>
      </c>
      <c r="D867" t="s">
        <v>93</v>
      </c>
      <c r="E867" s="115"/>
      <c r="F867" s="115"/>
      <c r="G867" s="13">
        <v>84</v>
      </c>
      <c r="H867" s="13">
        <v>63</v>
      </c>
      <c r="I867" s="13">
        <v>74</v>
      </c>
      <c r="J867" s="13">
        <v>83</v>
      </c>
      <c r="K867" s="13">
        <v>85</v>
      </c>
      <c r="L867" s="57">
        <v>210</v>
      </c>
      <c r="M867" s="13">
        <v>55</v>
      </c>
      <c r="N867" s="13">
        <v>84</v>
      </c>
      <c r="O867" s="57">
        <v>104</v>
      </c>
      <c r="P867" s="57">
        <v>103</v>
      </c>
      <c r="Q867" s="57">
        <v>104</v>
      </c>
      <c r="R867" s="57">
        <v>104</v>
      </c>
      <c r="S867" s="57">
        <v>103</v>
      </c>
      <c r="T867" s="13"/>
      <c r="U867" s="13">
        <v>65</v>
      </c>
      <c r="V867" s="13">
        <v>84</v>
      </c>
      <c r="W867" s="57">
        <v>103</v>
      </c>
      <c r="X867" s="13">
        <v>85</v>
      </c>
      <c r="Y867" s="13"/>
      <c r="Z867" s="30">
        <f t="shared" ref="Z867:Z892" si="121">SUM(E867:Y867)</f>
        <v>1593</v>
      </c>
      <c r="AA867" s="110">
        <f t="shared" ref="AA867:AA892" si="122">COUNTIF(E867:Y867,"&gt;0")</f>
        <v>17</v>
      </c>
      <c r="AB867" s="16">
        <v>38466</v>
      </c>
      <c r="AD867" s="1">
        <v>43739</v>
      </c>
      <c r="AE867" s="20" t="s">
        <v>308</v>
      </c>
    </row>
    <row r="868" spans="1:31" ht="20.100000000000001" customHeight="1">
      <c r="A868" t="s">
        <v>25</v>
      </c>
      <c r="B868" t="s">
        <v>26</v>
      </c>
      <c r="C868" s="108">
        <f>ROUNDDOWN(YEARFRAC(AB868,AD868),0)</f>
        <v>14</v>
      </c>
      <c r="D868" t="s">
        <v>93</v>
      </c>
      <c r="E868" s="115"/>
      <c r="F868" s="115"/>
      <c r="G868" s="13">
        <v>64</v>
      </c>
      <c r="H868" s="13">
        <v>83</v>
      </c>
      <c r="I868" s="13"/>
      <c r="J868" s="13"/>
      <c r="K868" s="13"/>
      <c r="L868" s="13"/>
      <c r="M868" s="13"/>
      <c r="N868" s="13"/>
      <c r="O868" s="13"/>
      <c r="P868" s="13">
        <v>83</v>
      </c>
      <c r="Q868" s="13">
        <v>84</v>
      </c>
      <c r="R868" s="13">
        <v>84</v>
      </c>
      <c r="S868" s="13">
        <v>83</v>
      </c>
      <c r="T868" s="13">
        <v>63</v>
      </c>
      <c r="U868" s="13">
        <v>5</v>
      </c>
      <c r="V868" s="57">
        <v>104</v>
      </c>
      <c r="W868" s="13">
        <v>83</v>
      </c>
      <c r="X868" s="57">
        <v>105</v>
      </c>
      <c r="Y868" s="57"/>
      <c r="Z868" s="30">
        <f t="shared" si="121"/>
        <v>841</v>
      </c>
      <c r="AA868" s="110">
        <f t="shared" si="122"/>
        <v>11</v>
      </c>
      <c r="AB868" s="15">
        <v>38402</v>
      </c>
      <c r="AD868" s="1">
        <v>43739</v>
      </c>
      <c r="AE868" s="20" t="s">
        <v>309</v>
      </c>
    </row>
    <row r="869" spans="1:31" ht="20.100000000000001" customHeight="1">
      <c r="A869" t="s">
        <v>888</v>
      </c>
      <c r="B869" t="s">
        <v>415</v>
      </c>
      <c r="C869" s="108">
        <f>ROUNDDOWN(YEARFRAC(AB869,AD869),0)</f>
        <v>14</v>
      </c>
      <c r="D869" t="s">
        <v>93</v>
      </c>
      <c r="E869" s="115"/>
      <c r="F869" s="115"/>
      <c r="G869" s="13"/>
      <c r="H869" s="57">
        <v>54</v>
      </c>
      <c r="I869" s="57">
        <v>108</v>
      </c>
      <c r="J869" s="57">
        <v>54</v>
      </c>
      <c r="K869" s="13"/>
      <c r="L869" s="13"/>
      <c r="M869" s="13"/>
      <c r="N869" s="13"/>
      <c r="O869" s="13">
        <v>84</v>
      </c>
      <c r="P869" s="13"/>
      <c r="Q869" s="13"/>
      <c r="R869" s="13"/>
      <c r="S869" s="13"/>
      <c r="T869" s="13"/>
      <c r="U869" s="13"/>
      <c r="V869" s="13"/>
      <c r="W869" s="13">
        <v>63</v>
      </c>
      <c r="X869" s="13">
        <v>65</v>
      </c>
      <c r="Y869" s="13"/>
      <c r="Z869" s="30">
        <f t="shared" si="121"/>
        <v>428</v>
      </c>
      <c r="AA869" s="110">
        <f t="shared" si="122"/>
        <v>6</v>
      </c>
      <c r="AB869" s="16">
        <v>38321</v>
      </c>
      <c r="AD869" s="1">
        <v>43739</v>
      </c>
      <c r="AE869" s="20"/>
    </row>
    <row r="870" spans="1:31" ht="20.100000000000001" customHeight="1">
      <c r="A870" t="s">
        <v>860</v>
      </c>
      <c r="B870" t="s">
        <v>178</v>
      </c>
      <c r="C870" s="108">
        <f>ROUNDDOWN(YEARFRAC(AB870,AD870),0)</f>
        <v>14</v>
      </c>
      <c r="D870" t="s">
        <v>326</v>
      </c>
      <c r="E870" s="115"/>
      <c r="F870" s="115"/>
      <c r="G870" s="13"/>
      <c r="H870" s="57">
        <v>103</v>
      </c>
      <c r="I870" s="13"/>
      <c r="J870" s="13"/>
      <c r="K870" s="13"/>
      <c r="L870" s="13"/>
      <c r="M870" s="13">
        <v>85</v>
      </c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30">
        <f t="shared" si="121"/>
        <v>188</v>
      </c>
      <c r="AA870" s="110">
        <f t="shared" si="122"/>
        <v>2</v>
      </c>
      <c r="AB870" s="15">
        <v>38405</v>
      </c>
      <c r="AD870" s="1">
        <v>43739</v>
      </c>
      <c r="AE870" s="20"/>
    </row>
    <row r="871" spans="1:31" ht="20.100000000000001" customHeight="1">
      <c r="A871" t="s">
        <v>824</v>
      </c>
      <c r="B871" t="s">
        <v>840</v>
      </c>
      <c r="C871" s="108">
        <f>ROUNDDOWN(YEARFRAC(AB871,AD871),0)</f>
        <v>14</v>
      </c>
      <c r="D871" t="s">
        <v>93</v>
      </c>
      <c r="E871" s="115"/>
      <c r="F871" s="115"/>
      <c r="G871" s="13"/>
      <c r="H871" s="13"/>
      <c r="I871" s="13"/>
      <c r="J871" s="13"/>
      <c r="K871" s="13">
        <v>55</v>
      </c>
      <c r="L871" s="13"/>
      <c r="M871" s="13"/>
      <c r="N871" s="13"/>
      <c r="O871" s="13"/>
      <c r="P871" s="13"/>
      <c r="Q871" s="13"/>
      <c r="R871" s="13"/>
      <c r="S871" s="13">
        <v>63</v>
      </c>
      <c r="T871" s="13"/>
      <c r="U871" s="13"/>
      <c r="V871" s="13"/>
      <c r="W871" s="13"/>
      <c r="X871" s="13"/>
      <c r="Y871" s="13"/>
      <c r="Z871" s="30">
        <f t="shared" si="121"/>
        <v>118</v>
      </c>
      <c r="AA871" s="110">
        <f t="shared" si="122"/>
        <v>2</v>
      </c>
      <c r="AB871" s="16">
        <v>38384</v>
      </c>
      <c r="AD871" s="1">
        <v>43739</v>
      </c>
      <c r="AE871" s="20"/>
    </row>
    <row r="872" spans="1:31" ht="20.100000000000001" hidden="1" customHeight="1">
      <c r="A872" t="s">
        <v>723</v>
      </c>
      <c r="B872" t="s">
        <v>19</v>
      </c>
      <c r="C872" s="108">
        <f t="shared" ref="C872:C892" si="123">ROUNDDOWN(YEARFRAC(AB872,AD872),0)</f>
        <v>14</v>
      </c>
      <c r="D872" t="s">
        <v>93</v>
      </c>
      <c r="E872" s="115"/>
      <c r="F872" s="115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30">
        <f t="shared" si="121"/>
        <v>0</v>
      </c>
      <c r="AA872" s="110">
        <f t="shared" si="122"/>
        <v>0</v>
      </c>
      <c r="AB872" s="15">
        <v>38598</v>
      </c>
      <c r="AD872" s="1">
        <v>43739</v>
      </c>
      <c r="AE872" s="20"/>
    </row>
    <row r="873" spans="1:31" ht="20.100000000000001" hidden="1" customHeight="1">
      <c r="A873" t="s">
        <v>28</v>
      </c>
      <c r="B873" t="s">
        <v>29</v>
      </c>
      <c r="C873" s="108">
        <f t="shared" si="123"/>
        <v>14</v>
      </c>
      <c r="D873" t="s">
        <v>93</v>
      </c>
      <c r="E873" s="115"/>
      <c r="F873" s="115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30">
        <f t="shared" si="121"/>
        <v>0</v>
      </c>
      <c r="AA873" s="110">
        <f t="shared" si="122"/>
        <v>0</v>
      </c>
      <c r="AB873" s="15">
        <v>38263</v>
      </c>
      <c r="AD873" s="1">
        <v>43739</v>
      </c>
      <c r="AE873" s="20" t="s">
        <v>307</v>
      </c>
    </row>
    <row r="874" spans="1:31" ht="20.100000000000001" hidden="1" customHeight="1">
      <c r="A874" t="s">
        <v>372</v>
      </c>
      <c r="B874" t="s">
        <v>257</v>
      </c>
      <c r="C874" s="108">
        <f t="shared" si="123"/>
        <v>14</v>
      </c>
      <c r="D874" t="s">
        <v>93</v>
      </c>
      <c r="E874" s="115"/>
      <c r="F874" s="115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30">
        <f t="shared" si="121"/>
        <v>0</v>
      </c>
      <c r="AA874" s="110">
        <f t="shared" si="122"/>
        <v>0</v>
      </c>
      <c r="AB874" s="16">
        <v>38544</v>
      </c>
      <c r="AD874" s="1">
        <v>43739</v>
      </c>
      <c r="AE874" s="20"/>
    </row>
    <row r="875" spans="1:31" ht="20.100000000000001" hidden="1" customHeight="1">
      <c r="A875" t="s">
        <v>155</v>
      </c>
      <c r="B875" t="s">
        <v>498</v>
      </c>
      <c r="C875" s="108">
        <f t="shared" si="123"/>
        <v>14</v>
      </c>
      <c r="D875" t="s">
        <v>93</v>
      </c>
      <c r="E875" s="115"/>
      <c r="F875" s="115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30">
        <f t="shared" si="121"/>
        <v>0</v>
      </c>
      <c r="AA875" s="110">
        <f t="shared" si="122"/>
        <v>0</v>
      </c>
      <c r="AB875" s="15">
        <v>38413</v>
      </c>
      <c r="AD875" s="1">
        <v>43739</v>
      </c>
      <c r="AE875" s="20"/>
    </row>
    <row r="876" spans="1:31" ht="20.100000000000001" hidden="1" customHeight="1">
      <c r="A876" t="s">
        <v>911</v>
      </c>
      <c r="B876" t="s">
        <v>58</v>
      </c>
      <c r="C876" s="108">
        <f t="shared" si="123"/>
        <v>15</v>
      </c>
      <c r="D876" s="11" t="s">
        <v>93</v>
      </c>
      <c r="E876" s="115"/>
      <c r="F876" s="116"/>
      <c r="G876" s="36"/>
      <c r="H876" s="36"/>
      <c r="I876" s="13"/>
      <c r="J876" s="36"/>
      <c r="K876" s="13"/>
      <c r="L876" s="13"/>
      <c r="M876" s="36"/>
      <c r="N876" s="13"/>
      <c r="O876" s="36"/>
      <c r="P876" s="36"/>
      <c r="Q876" s="13"/>
      <c r="R876" s="13"/>
      <c r="S876" s="13"/>
      <c r="T876" s="36"/>
      <c r="U876" s="36"/>
      <c r="V876" s="36"/>
      <c r="W876" s="36"/>
      <c r="X876" s="36"/>
      <c r="Y876" s="36"/>
      <c r="Z876" s="30">
        <f t="shared" si="121"/>
        <v>0</v>
      </c>
      <c r="AA876" s="110">
        <f t="shared" si="122"/>
        <v>0</v>
      </c>
      <c r="AB876" s="15">
        <v>38090</v>
      </c>
      <c r="AD876" s="1">
        <v>43739</v>
      </c>
      <c r="AE876" s="20"/>
    </row>
    <row r="877" spans="1:31" ht="20.100000000000001" hidden="1" customHeight="1">
      <c r="A877" t="s">
        <v>3</v>
      </c>
      <c r="B877" t="s">
        <v>524</v>
      </c>
      <c r="C877" s="108">
        <f t="shared" si="123"/>
        <v>15</v>
      </c>
      <c r="D877" t="s">
        <v>93</v>
      </c>
      <c r="E877" s="115"/>
      <c r="F877" s="115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30">
        <f t="shared" si="121"/>
        <v>0</v>
      </c>
      <c r="AA877" s="110">
        <f t="shared" si="122"/>
        <v>0</v>
      </c>
      <c r="AB877" s="1">
        <v>37915</v>
      </c>
      <c r="AD877" s="1">
        <v>43739</v>
      </c>
      <c r="AE877" s="20"/>
    </row>
    <row r="878" spans="1:31" ht="20.100000000000001" hidden="1" customHeight="1">
      <c r="A878" t="s">
        <v>571</v>
      </c>
      <c r="B878" t="s">
        <v>132</v>
      </c>
      <c r="C878" s="108">
        <f t="shared" si="123"/>
        <v>15</v>
      </c>
      <c r="D878" t="s">
        <v>93</v>
      </c>
      <c r="E878" s="115"/>
      <c r="F878" s="115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30">
        <f t="shared" si="121"/>
        <v>0</v>
      </c>
      <c r="AA878" s="110">
        <f t="shared" si="122"/>
        <v>0</v>
      </c>
      <c r="AB878" s="1">
        <v>38140</v>
      </c>
      <c r="AD878" s="1">
        <v>43739</v>
      </c>
      <c r="AE878" s="20"/>
    </row>
    <row r="879" spans="1:31" ht="20.100000000000001" hidden="1" customHeight="1">
      <c r="A879" t="s">
        <v>402</v>
      </c>
      <c r="B879" t="s">
        <v>270</v>
      </c>
      <c r="C879" s="108">
        <f t="shared" si="123"/>
        <v>15</v>
      </c>
      <c r="D879" s="11" t="s">
        <v>93</v>
      </c>
      <c r="E879" s="116"/>
      <c r="F879" s="116"/>
      <c r="G879" s="36"/>
      <c r="H879" s="36"/>
      <c r="I879" s="36"/>
      <c r="J879" s="36"/>
      <c r="K879" s="13"/>
      <c r="L879" s="13"/>
      <c r="M879" s="36"/>
      <c r="N879" s="13"/>
      <c r="O879" s="36"/>
      <c r="P879" s="36"/>
      <c r="Q879" s="13"/>
      <c r="R879" s="36"/>
      <c r="S879" s="36"/>
      <c r="T879" s="36"/>
      <c r="U879" s="36"/>
      <c r="V879" s="36"/>
      <c r="W879" s="36"/>
      <c r="X879" s="36"/>
      <c r="Y879" s="36"/>
      <c r="Z879" s="30">
        <f t="shared" si="121"/>
        <v>0</v>
      </c>
      <c r="AA879" s="110">
        <f t="shared" si="122"/>
        <v>0</v>
      </c>
      <c r="AB879" s="15">
        <v>38062</v>
      </c>
      <c r="AD879" s="1">
        <v>43739</v>
      </c>
      <c r="AE879" s="20"/>
    </row>
    <row r="880" spans="1:31" ht="20.100000000000001" hidden="1" customHeight="1">
      <c r="A880" t="s">
        <v>1028</v>
      </c>
      <c r="B880" t="s">
        <v>335</v>
      </c>
      <c r="C880" s="108">
        <f t="shared" si="123"/>
        <v>15</v>
      </c>
      <c r="D880" s="11" t="s">
        <v>93</v>
      </c>
      <c r="E880" s="115"/>
      <c r="F880" s="116"/>
      <c r="G880" s="36"/>
      <c r="H880" s="36"/>
      <c r="I880" s="13"/>
      <c r="J880" s="36"/>
      <c r="K880" s="13"/>
      <c r="L880" s="13"/>
      <c r="M880" s="36"/>
      <c r="N880" s="13"/>
      <c r="O880" s="36"/>
      <c r="P880" s="36"/>
      <c r="Q880" s="13"/>
      <c r="R880" s="36"/>
      <c r="S880" s="36"/>
      <c r="T880" s="36"/>
      <c r="U880" s="36"/>
      <c r="V880" s="36"/>
      <c r="W880" s="36"/>
      <c r="X880" s="36"/>
      <c r="Y880" s="36"/>
      <c r="Z880" s="30">
        <f t="shared" si="121"/>
        <v>0</v>
      </c>
      <c r="AA880" s="110">
        <f t="shared" si="122"/>
        <v>0</v>
      </c>
      <c r="AB880" s="15">
        <v>38122</v>
      </c>
      <c r="AD880" s="1">
        <v>43739</v>
      </c>
      <c r="AE880" s="20"/>
    </row>
    <row r="881" spans="1:33" ht="20.100000000000001" hidden="1" customHeight="1">
      <c r="A881" t="s">
        <v>1028</v>
      </c>
      <c r="B881" t="s">
        <v>80</v>
      </c>
      <c r="C881" s="108">
        <f t="shared" si="123"/>
        <v>15</v>
      </c>
      <c r="D881" s="11" t="s">
        <v>93</v>
      </c>
      <c r="E881" s="115"/>
      <c r="F881" s="116"/>
      <c r="G881" s="36"/>
      <c r="H881" s="36"/>
      <c r="I881" s="13"/>
      <c r="J881" s="36"/>
      <c r="K881" s="13"/>
      <c r="L881" s="13"/>
      <c r="M881" s="36"/>
      <c r="N881" s="13"/>
      <c r="O881" s="36"/>
      <c r="P881" s="36"/>
      <c r="Q881" s="13"/>
      <c r="R881" s="36"/>
      <c r="S881" s="36"/>
      <c r="T881" s="36"/>
      <c r="U881" s="36"/>
      <c r="V881" s="36"/>
      <c r="W881" s="36"/>
      <c r="X881" s="36"/>
      <c r="Y881" s="36"/>
      <c r="Z881" s="30">
        <f t="shared" si="121"/>
        <v>0</v>
      </c>
      <c r="AA881" s="110">
        <f t="shared" si="122"/>
        <v>0</v>
      </c>
      <c r="AB881" s="15">
        <v>38122</v>
      </c>
      <c r="AD881" s="1">
        <v>43739</v>
      </c>
      <c r="AE881" s="20"/>
    </row>
    <row r="882" spans="1:33" s="2" customFormat="1" ht="20.100000000000001" hidden="1" customHeight="1">
      <c r="A882" t="s">
        <v>397</v>
      </c>
      <c r="B882" t="s">
        <v>29</v>
      </c>
      <c r="C882" s="108">
        <f t="shared" si="123"/>
        <v>15</v>
      </c>
      <c r="D882" t="s">
        <v>93</v>
      </c>
      <c r="E882" s="115"/>
      <c r="F882" s="115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30">
        <f t="shared" si="121"/>
        <v>0</v>
      </c>
      <c r="AA882" s="110">
        <f t="shared" si="122"/>
        <v>0</v>
      </c>
      <c r="AB882" s="15">
        <v>37929</v>
      </c>
      <c r="AC882"/>
      <c r="AD882" s="1">
        <v>43739</v>
      </c>
      <c r="AE882" s="20"/>
    </row>
    <row r="883" spans="1:33" ht="20.100000000000001" hidden="1" customHeight="1">
      <c r="A883" t="s">
        <v>201</v>
      </c>
      <c r="B883" t="s">
        <v>37</v>
      </c>
      <c r="C883" s="108">
        <f t="shared" si="123"/>
        <v>15</v>
      </c>
      <c r="D883" t="s">
        <v>93</v>
      </c>
      <c r="E883" s="115"/>
      <c r="F883" s="115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30">
        <f t="shared" si="121"/>
        <v>0</v>
      </c>
      <c r="AA883" s="110">
        <f t="shared" si="122"/>
        <v>0</v>
      </c>
      <c r="AB883" s="1">
        <v>37912</v>
      </c>
      <c r="AD883" s="1">
        <v>43739</v>
      </c>
      <c r="AE883" s="20" t="s">
        <v>325</v>
      </c>
    </row>
    <row r="884" spans="1:33" ht="20.100000000000001" hidden="1" customHeight="1">
      <c r="A884" t="s">
        <v>45</v>
      </c>
      <c r="B884" t="s">
        <v>46</v>
      </c>
      <c r="C884" s="108">
        <f t="shared" si="123"/>
        <v>15</v>
      </c>
      <c r="D884" t="s">
        <v>93</v>
      </c>
      <c r="E884" s="115"/>
      <c r="F884" s="115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30">
        <f t="shared" si="121"/>
        <v>0</v>
      </c>
      <c r="AA884" s="110">
        <f t="shared" si="122"/>
        <v>0</v>
      </c>
      <c r="AB884" s="1">
        <v>38241</v>
      </c>
      <c r="AD884" s="1">
        <v>43739</v>
      </c>
      <c r="AE884" s="20" t="s">
        <v>313</v>
      </c>
    </row>
    <row r="885" spans="1:33" ht="20.100000000000001" hidden="1" customHeight="1">
      <c r="A885" t="s">
        <v>374</v>
      </c>
      <c r="B885" t="s">
        <v>15</v>
      </c>
      <c r="C885" s="108">
        <f t="shared" si="123"/>
        <v>15</v>
      </c>
      <c r="D885" t="s">
        <v>93</v>
      </c>
      <c r="E885" s="115"/>
      <c r="F885" s="115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30">
        <f t="shared" si="121"/>
        <v>0</v>
      </c>
      <c r="AA885" s="110">
        <f t="shared" si="122"/>
        <v>0</v>
      </c>
      <c r="AB885" s="15">
        <v>38211</v>
      </c>
      <c r="AD885" s="1">
        <v>43739</v>
      </c>
      <c r="AE885" s="20"/>
      <c r="AF885" s="2"/>
      <c r="AG885" s="2"/>
    </row>
    <row r="886" spans="1:33" ht="20.100000000000001" hidden="1" customHeight="1">
      <c r="A886" t="s">
        <v>520</v>
      </c>
      <c r="B886" t="s">
        <v>525</v>
      </c>
      <c r="C886" s="108">
        <f t="shared" si="123"/>
        <v>15</v>
      </c>
      <c r="D886" t="s">
        <v>93</v>
      </c>
      <c r="E886" s="115"/>
      <c r="F886" s="115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30">
        <f t="shared" si="121"/>
        <v>0</v>
      </c>
      <c r="AA886" s="110">
        <f t="shared" si="122"/>
        <v>0</v>
      </c>
      <c r="AB886" s="1">
        <v>38051</v>
      </c>
      <c r="AD886" s="1">
        <v>43739</v>
      </c>
      <c r="AE886" s="20"/>
      <c r="AF886" s="2"/>
      <c r="AG886" s="2"/>
    </row>
    <row r="887" spans="1:33" ht="20.100000000000001" hidden="1" customHeight="1">
      <c r="A887" t="s">
        <v>702</v>
      </c>
      <c r="B887" t="s">
        <v>119</v>
      </c>
      <c r="C887" s="108">
        <f t="shared" si="123"/>
        <v>15</v>
      </c>
      <c r="D887" t="s">
        <v>93</v>
      </c>
      <c r="E887" s="115"/>
      <c r="F887" s="115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30">
        <f t="shared" si="121"/>
        <v>0</v>
      </c>
      <c r="AA887" s="110">
        <f t="shared" si="122"/>
        <v>0</v>
      </c>
      <c r="AB887" s="1">
        <v>38137</v>
      </c>
      <c r="AD887" s="1">
        <v>43739</v>
      </c>
      <c r="AE887" s="20"/>
    </row>
    <row r="888" spans="1:33" ht="20.100000000000001" hidden="1" customHeight="1">
      <c r="A888" t="s">
        <v>69</v>
      </c>
      <c r="B888" t="s">
        <v>96</v>
      </c>
      <c r="C888" s="108">
        <f t="shared" si="123"/>
        <v>16</v>
      </c>
      <c r="D888" t="s">
        <v>93</v>
      </c>
      <c r="E888" s="115"/>
      <c r="F888" s="115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30">
        <f t="shared" si="121"/>
        <v>0</v>
      </c>
      <c r="AA888" s="110">
        <f t="shared" si="122"/>
        <v>0</v>
      </c>
      <c r="AB888" s="15">
        <v>37600</v>
      </c>
      <c r="AD888" s="1">
        <v>43739</v>
      </c>
      <c r="AE888" s="20" t="s">
        <v>304</v>
      </c>
    </row>
    <row r="889" spans="1:33" ht="20.100000000000001" hidden="1" customHeight="1">
      <c r="A889" t="s">
        <v>436</v>
      </c>
      <c r="B889" t="s">
        <v>119</v>
      </c>
      <c r="C889" s="108">
        <f t="shared" si="123"/>
        <v>16</v>
      </c>
      <c r="D889" t="s">
        <v>93</v>
      </c>
      <c r="E889" s="115"/>
      <c r="F889" s="115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30">
        <f t="shared" si="121"/>
        <v>0</v>
      </c>
      <c r="AA889" s="110">
        <f t="shared" si="122"/>
        <v>0</v>
      </c>
      <c r="AB889" s="15">
        <v>37795</v>
      </c>
      <c r="AD889" s="1">
        <v>43739</v>
      </c>
      <c r="AE889" s="20"/>
    </row>
    <row r="890" spans="1:33" ht="20.100000000000001" hidden="1" customHeight="1">
      <c r="A890" t="s">
        <v>598</v>
      </c>
      <c r="B890" t="s">
        <v>183</v>
      </c>
      <c r="C890" s="108">
        <f t="shared" si="123"/>
        <v>16</v>
      </c>
      <c r="D890" t="s">
        <v>93</v>
      </c>
      <c r="E890" s="115"/>
      <c r="F890" s="115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30">
        <f t="shared" si="121"/>
        <v>0</v>
      </c>
      <c r="AA890" s="110">
        <f t="shared" si="122"/>
        <v>0</v>
      </c>
      <c r="AB890" s="15">
        <v>37606</v>
      </c>
      <c r="AD890" s="1">
        <v>43739</v>
      </c>
      <c r="AE890" s="20"/>
      <c r="AF890" s="2"/>
      <c r="AG890" s="2"/>
    </row>
    <row r="891" spans="1:33" ht="20.100000000000001" hidden="1" customHeight="1">
      <c r="A891" t="s">
        <v>586</v>
      </c>
      <c r="B891" t="s">
        <v>590</v>
      </c>
      <c r="C891" s="108">
        <f t="shared" si="123"/>
        <v>16</v>
      </c>
      <c r="D891" t="s">
        <v>93</v>
      </c>
      <c r="E891" s="115"/>
      <c r="F891" s="115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30">
        <f t="shared" si="121"/>
        <v>0</v>
      </c>
      <c r="AA891" s="110">
        <f t="shared" si="122"/>
        <v>0</v>
      </c>
      <c r="AB891" s="15">
        <v>37765</v>
      </c>
      <c r="AD891" s="1">
        <v>43739</v>
      </c>
      <c r="AE891" s="20"/>
    </row>
    <row r="892" spans="1:33" ht="20.100000000000001" hidden="1" customHeight="1">
      <c r="A892" t="s">
        <v>599</v>
      </c>
      <c r="B892" t="s">
        <v>26</v>
      </c>
      <c r="C892" s="108">
        <f t="shared" si="123"/>
        <v>16</v>
      </c>
      <c r="D892" t="s">
        <v>93</v>
      </c>
      <c r="E892" s="115"/>
      <c r="F892" s="115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30">
        <f t="shared" si="121"/>
        <v>0</v>
      </c>
      <c r="AA892" s="110">
        <f t="shared" si="122"/>
        <v>0</v>
      </c>
      <c r="AB892" s="15">
        <v>37799</v>
      </c>
      <c r="AD892" s="1">
        <v>43739</v>
      </c>
      <c r="AE892" s="20"/>
    </row>
    <row r="893" spans="1:33" ht="20.25" customHeight="1">
      <c r="A893" s="2" t="s">
        <v>250</v>
      </c>
      <c r="B893" s="2"/>
      <c r="C893" s="9"/>
      <c r="D893" s="9"/>
      <c r="E893" s="115"/>
      <c r="F893" s="115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4"/>
      <c r="AA893" s="34"/>
      <c r="AB893" s="13"/>
      <c r="AD893" s="1">
        <v>43739</v>
      </c>
      <c r="AE893" s="20"/>
    </row>
    <row r="894" spans="1:33" ht="20.100000000000001" customHeight="1">
      <c r="A894" t="s">
        <v>908</v>
      </c>
      <c r="B894" t="s">
        <v>60</v>
      </c>
      <c r="C894" s="108">
        <f>ROUNDDOWN(YEARFRAC(AB894,AD894),0)</f>
        <v>15</v>
      </c>
      <c r="D894" t="s">
        <v>93</v>
      </c>
      <c r="E894" s="115"/>
      <c r="F894" s="115"/>
      <c r="G894" s="57">
        <v>104</v>
      </c>
      <c r="H894" s="13"/>
      <c r="I894" s="13">
        <v>173</v>
      </c>
      <c r="J894" s="57">
        <v>103</v>
      </c>
      <c r="K894" s="13"/>
      <c r="L894" s="13"/>
      <c r="M894" s="57">
        <v>105</v>
      </c>
      <c r="N894" s="57">
        <v>104</v>
      </c>
      <c r="O894" s="13"/>
      <c r="P894" s="13"/>
      <c r="Q894" s="13"/>
      <c r="R894" s="13"/>
      <c r="S894" s="13"/>
      <c r="T894" s="57">
        <v>103</v>
      </c>
      <c r="U894" s="57">
        <v>85</v>
      </c>
      <c r="V894" s="57">
        <v>104</v>
      </c>
      <c r="W894" s="57">
        <v>103</v>
      </c>
      <c r="X894" s="13">
        <v>63</v>
      </c>
      <c r="Y894" s="57"/>
      <c r="Z894" s="30">
        <f t="shared" ref="Z894:Z907" si="124">SUM(E894:Y894)</f>
        <v>1047</v>
      </c>
      <c r="AA894" s="110">
        <f t="shared" ref="AA894:AA907" si="125">COUNTIF(E894:Y894,"&gt;0")</f>
        <v>10</v>
      </c>
      <c r="AB894" s="15">
        <v>38112</v>
      </c>
      <c r="AD894" s="1">
        <v>43739</v>
      </c>
      <c r="AE894" s="20"/>
    </row>
    <row r="895" spans="1:33" ht="20.100000000000001" customHeight="1">
      <c r="A895" t="s">
        <v>17</v>
      </c>
      <c r="B895" t="s">
        <v>31</v>
      </c>
      <c r="C895" s="108">
        <f t="shared" ref="C895:C907" si="126">ROUNDDOWN(YEARFRAC(AB895,AD895),0)</f>
        <v>15</v>
      </c>
      <c r="D895" t="s">
        <v>93</v>
      </c>
      <c r="E895" s="115"/>
      <c r="F895" s="115"/>
      <c r="G895" s="13">
        <v>4</v>
      </c>
      <c r="H895" s="57">
        <v>103</v>
      </c>
      <c r="I895" s="13">
        <v>94</v>
      </c>
      <c r="J895" s="13">
        <v>63</v>
      </c>
      <c r="K895" s="57">
        <v>104</v>
      </c>
      <c r="L895" s="13">
        <v>128</v>
      </c>
      <c r="M895" s="13">
        <v>65</v>
      </c>
      <c r="N895" s="13">
        <v>64</v>
      </c>
      <c r="O895" s="35"/>
      <c r="P895" s="13"/>
      <c r="Q895" s="13">
        <v>84</v>
      </c>
      <c r="R895" s="13">
        <v>64</v>
      </c>
      <c r="S895" s="13">
        <v>83</v>
      </c>
      <c r="T895" s="13"/>
      <c r="U895" s="13">
        <v>55</v>
      </c>
      <c r="V895" s="13"/>
      <c r="W895" s="13">
        <v>63</v>
      </c>
      <c r="X895" s="13">
        <v>83</v>
      </c>
      <c r="Y895" s="13"/>
      <c r="Z895" s="30">
        <f t="shared" si="124"/>
        <v>1057</v>
      </c>
      <c r="AA895" s="110">
        <f t="shared" si="125"/>
        <v>14</v>
      </c>
      <c r="AB895" s="1">
        <v>37917</v>
      </c>
      <c r="AD895" s="1">
        <v>43739</v>
      </c>
      <c r="AE895" s="20" t="s">
        <v>307</v>
      </c>
      <c r="AF895" s="2"/>
      <c r="AG895" s="2"/>
    </row>
    <row r="896" spans="1:33" ht="20.100000000000001" customHeight="1">
      <c r="A896" t="s">
        <v>629</v>
      </c>
      <c r="B896" t="s">
        <v>335</v>
      </c>
      <c r="C896" s="108">
        <f t="shared" si="126"/>
        <v>15</v>
      </c>
      <c r="D896" s="11" t="s">
        <v>93</v>
      </c>
      <c r="E896" s="115"/>
      <c r="F896" s="109"/>
      <c r="G896" s="36"/>
      <c r="H896" s="36"/>
      <c r="I896" s="57">
        <v>214</v>
      </c>
      <c r="J896" s="36"/>
      <c r="K896" s="13"/>
      <c r="L896" s="13"/>
      <c r="M896" s="36"/>
      <c r="N896" s="13"/>
      <c r="O896" s="58">
        <v>103</v>
      </c>
      <c r="P896" s="36"/>
      <c r="Q896" s="13"/>
      <c r="R896" s="36"/>
      <c r="S896" s="13"/>
      <c r="T896" s="35"/>
      <c r="U896" s="58">
        <v>105</v>
      </c>
      <c r="V896" s="13"/>
      <c r="W896" s="13"/>
      <c r="X896" s="57">
        <v>103</v>
      </c>
      <c r="Y896" s="13"/>
      <c r="Z896" s="30">
        <f t="shared" si="124"/>
        <v>525</v>
      </c>
      <c r="AA896" s="110">
        <f t="shared" si="125"/>
        <v>4</v>
      </c>
      <c r="AB896" s="15">
        <v>38052</v>
      </c>
      <c r="AD896" s="1">
        <v>43739</v>
      </c>
      <c r="AE896" s="20"/>
    </row>
    <row r="897" spans="1:33" ht="20.100000000000001" customHeight="1">
      <c r="A897" t="s">
        <v>723</v>
      </c>
      <c r="B897" t="s">
        <v>285</v>
      </c>
      <c r="C897" s="108">
        <f t="shared" si="126"/>
        <v>15</v>
      </c>
      <c r="D897" s="11" t="s">
        <v>93</v>
      </c>
      <c r="E897" s="115"/>
      <c r="F897" s="116"/>
      <c r="G897" s="36"/>
      <c r="H897" s="36"/>
      <c r="I897" s="35">
        <v>134</v>
      </c>
      <c r="J897" s="36"/>
      <c r="K897" s="13"/>
      <c r="L897" s="13"/>
      <c r="M897" s="13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0">
        <f t="shared" si="124"/>
        <v>134</v>
      </c>
      <c r="AA897" s="110">
        <f t="shared" si="125"/>
        <v>1</v>
      </c>
      <c r="AB897" s="15">
        <v>38047</v>
      </c>
      <c r="AD897" s="1">
        <v>43739</v>
      </c>
      <c r="AE897" s="20"/>
    </row>
    <row r="898" spans="1:33" ht="20.100000000000001" customHeight="1">
      <c r="A898" t="s">
        <v>539</v>
      </c>
      <c r="B898" t="s">
        <v>83</v>
      </c>
      <c r="C898" s="108">
        <f t="shared" si="126"/>
        <v>15</v>
      </c>
      <c r="D898" t="s">
        <v>93</v>
      </c>
      <c r="E898" s="115"/>
      <c r="F898" s="115"/>
      <c r="G898" s="13"/>
      <c r="H898" s="13"/>
      <c r="I898" s="13">
        <v>14</v>
      </c>
      <c r="J898" s="13"/>
      <c r="K898" s="13"/>
      <c r="L898" s="13"/>
      <c r="M898" s="13"/>
      <c r="N898" s="13"/>
      <c r="O898" s="35"/>
      <c r="P898" s="13">
        <v>63</v>
      </c>
      <c r="Q898" s="13"/>
      <c r="R898" s="13"/>
      <c r="S898" s="13"/>
      <c r="T898" s="13"/>
      <c r="U898" s="13"/>
      <c r="V898" s="13"/>
      <c r="W898" s="13"/>
      <c r="X898" s="13"/>
      <c r="Y898" s="13"/>
      <c r="Z898" s="30">
        <f t="shared" si="124"/>
        <v>77</v>
      </c>
      <c r="AA898" s="110">
        <f t="shared" si="125"/>
        <v>2</v>
      </c>
      <c r="AB898" s="15">
        <v>38118</v>
      </c>
      <c r="AD898" s="1">
        <v>43739</v>
      </c>
      <c r="AE898" s="20"/>
    </row>
    <row r="899" spans="1:33" ht="20.100000000000001" hidden="1" customHeight="1">
      <c r="A899" t="s">
        <v>789</v>
      </c>
      <c r="B899" t="s">
        <v>118</v>
      </c>
      <c r="C899" s="108">
        <f t="shared" si="126"/>
        <v>15</v>
      </c>
      <c r="D899" t="s">
        <v>93</v>
      </c>
      <c r="E899" s="115"/>
      <c r="F899" s="115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30">
        <f t="shared" si="124"/>
        <v>0</v>
      </c>
      <c r="AA899" s="110">
        <f t="shared" si="125"/>
        <v>0</v>
      </c>
      <c r="AB899" s="1">
        <v>37991</v>
      </c>
      <c r="AD899" s="1">
        <v>43739</v>
      </c>
      <c r="AE899" s="20"/>
      <c r="AF899" s="2"/>
      <c r="AG899" s="2"/>
    </row>
    <row r="900" spans="1:33" ht="20.100000000000001" hidden="1" customHeight="1">
      <c r="A900" t="s">
        <v>422</v>
      </c>
      <c r="B900" t="s">
        <v>121</v>
      </c>
      <c r="C900" s="108">
        <f t="shared" si="126"/>
        <v>15</v>
      </c>
      <c r="D900" t="s">
        <v>93</v>
      </c>
      <c r="E900" s="115"/>
      <c r="F900" s="115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30">
        <f t="shared" si="124"/>
        <v>0</v>
      </c>
      <c r="AA900" s="110">
        <f t="shared" si="125"/>
        <v>0</v>
      </c>
      <c r="AB900" s="1">
        <v>38107</v>
      </c>
      <c r="AD900" s="1">
        <v>43739</v>
      </c>
      <c r="AE900" s="20"/>
    </row>
    <row r="901" spans="1:33" ht="20.100000000000001" hidden="1" customHeight="1">
      <c r="A901" t="s">
        <v>163</v>
      </c>
      <c r="B901" t="s">
        <v>58</v>
      </c>
      <c r="C901" s="108">
        <f t="shared" si="126"/>
        <v>16</v>
      </c>
      <c r="D901" s="11" t="s">
        <v>93</v>
      </c>
      <c r="E901" s="115"/>
      <c r="F901" s="109"/>
      <c r="G901" s="36"/>
      <c r="H901" s="36"/>
      <c r="I901" s="13"/>
      <c r="J901" s="13"/>
      <c r="K901" s="13"/>
      <c r="L901" s="13"/>
      <c r="M901" s="36"/>
      <c r="N901" s="36"/>
      <c r="O901" s="36"/>
      <c r="P901" s="36"/>
      <c r="Q901" s="36"/>
      <c r="R901" s="36"/>
      <c r="S901" s="36"/>
      <c r="T901" s="13"/>
      <c r="U901" s="36"/>
      <c r="V901" s="13"/>
      <c r="W901" s="13"/>
      <c r="X901" s="13"/>
      <c r="Y901" s="13"/>
      <c r="Z901" s="30">
        <f t="shared" si="124"/>
        <v>0</v>
      </c>
      <c r="AA901" s="110">
        <f t="shared" si="125"/>
        <v>0</v>
      </c>
      <c r="AB901" s="1">
        <v>37581</v>
      </c>
      <c r="AD901" s="1">
        <v>43739</v>
      </c>
      <c r="AE901" s="20"/>
    </row>
    <row r="902" spans="1:33" ht="20.100000000000001" hidden="1" customHeight="1">
      <c r="A902" t="s">
        <v>77</v>
      </c>
      <c r="B902" t="s">
        <v>31</v>
      </c>
      <c r="C902" s="108">
        <f t="shared" si="126"/>
        <v>16</v>
      </c>
      <c r="D902" t="s">
        <v>93</v>
      </c>
      <c r="E902" s="115"/>
      <c r="F902" s="109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30">
        <f t="shared" si="124"/>
        <v>0</v>
      </c>
      <c r="AA902" s="110">
        <f t="shared" si="125"/>
        <v>0</v>
      </c>
      <c r="AB902" s="15">
        <v>37864</v>
      </c>
      <c r="AD902" s="1">
        <v>43739</v>
      </c>
      <c r="AE902" s="20"/>
      <c r="AF902" s="2"/>
      <c r="AG902" s="2"/>
    </row>
    <row r="903" spans="1:33" ht="20.100000000000001" hidden="1" customHeight="1">
      <c r="A903" t="s">
        <v>1017</v>
      </c>
      <c r="B903" t="s">
        <v>97</v>
      </c>
      <c r="C903" s="108">
        <f t="shared" si="126"/>
        <v>16</v>
      </c>
      <c r="D903" t="s">
        <v>93</v>
      </c>
      <c r="E903" s="115"/>
      <c r="F903" s="109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30">
        <f t="shared" si="124"/>
        <v>0</v>
      </c>
      <c r="AA903" s="110">
        <f t="shared" si="125"/>
        <v>0</v>
      </c>
      <c r="AB903" s="15">
        <v>37690</v>
      </c>
      <c r="AD903" s="1">
        <v>43739</v>
      </c>
      <c r="AE903" s="20"/>
    </row>
    <row r="904" spans="1:33" ht="18" hidden="1" customHeight="1">
      <c r="A904" t="s">
        <v>1016</v>
      </c>
      <c r="B904" t="s">
        <v>114</v>
      </c>
      <c r="C904" s="108">
        <f t="shared" si="126"/>
        <v>16</v>
      </c>
      <c r="D904" s="11" t="s">
        <v>93</v>
      </c>
      <c r="E904" s="115"/>
      <c r="F904" s="109"/>
      <c r="G904" s="36"/>
      <c r="H904" s="36"/>
      <c r="I904" s="13"/>
      <c r="J904" s="36"/>
      <c r="K904" s="13"/>
      <c r="L904" s="13"/>
      <c r="M904" s="36"/>
      <c r="N904" s="36"/>
      <c r="O904" s="36"/>
      <c r="P904" s="36"/>
      <c r="Q904" s="36"/>
      <c r="R904" s="36"/>
      <c r="S904" s="36"/>
      <c r="T904" s="13"/>
      <c r="U904" s="36"/>
      <c r="V904" s="13"/>
      <c r="W904" s="13"/>
      <c r="X904" s="13"/>
      <c r="Y904" s="13"/>
      <c r="Z904" s="30">
        <f t="shared" si="124"/>
        <v>0</v>
      </c>
      <c r="AA904" s="110">
        <f t="shared" si="125"/>
        <v>0</v>
      </c>
      <c r="AB904" s="15">
        <v>37814</v>
      </c>
      <c r="AD904" s="1">
        <v>43739</v>
      </c>
      <c r="AE904" s="20"/>
    </row>
    <row r="905" spans="1:33" ht="20.100000000000001" hidden="1" customHeight="1">
      <c r="A905" t="s">
        <v>474</v>
      </c>
      <c r="B905" t="s">
        <v>150</v>
      </c>
      <c r="C905" s="108">
        <f t="shared" si="126"/>
        <v>16</v>
      </c>
      <c r="D905" t="s">
        <v>93</v>
      </c>
      <c r="E905" s="115"/>
      <c r="F905" s="115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30">
        <f t="shared" si="124"/>
        <v>0</v>
      </c>
      <c r="AA905" s="110">
        <f t="shared" si="125"/>
        <v>0</v>
      </c>
      <c r="AB905" s="15">
        <v>37599</v>
      </c>
      <c r="AD905" s="1">
        <v>43739</v>
      </c>
      <c r="AE905" s="20"/>
    </row>
    <row r="906" spans="1:33" ht="20.100000000000001" hidden="1" customHeight="1">
      <c r="A906" t="s">
        <v>42</v>
      </c>
      <c r="B906" t="s">
        <v>15</v>
      </c>
      <c r="C906" s="108">
        <f t="shared" si="126"/>
        <v>16</v>
      </c>
      <c r="D906" t="s">
        <v>93</v>
      </c>
      <c r="E906" s="115"/>
      <c r="F906" s="115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30">
        <f t="shared" si="124"/>
        <v>0</v>
      </c>
      <c r="AA906" s="110">
        <f t="shared" si="125"/>
        <v>0</v>
      </c>
      <c r="AB906" s="15">
        <v>37715</v>
      </c>
      <c r="AD906" s="1">
        <v>43739</v>
      </c>
      <c r="AE906" s="20" t="s">
        <v>308</v>
      </c>
    </row>
    <row r="907" spans="1:33" ht="20.100000000000001" hidden="1" customHeight="1">
      <c r="A907" t="s">
        <v>756</v>
      </c>
      <c r="B907" t="s">
        <v>126</v>
      </c>
      <c r="C907" s="108">
        <f t="shared" si="126"/>
        <v>16</v>
      </c>
      <c r="D907" t="s">
        <v>93</v>
      </c>
      <c r="E907" s="115"/>
      <c r="F907" s="115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30">
        <f t="shared" si="124"/>
        <v>0</v>
      </c>
      <c r="AA907" s="110">
        <f t="shared" si="125"/>
        <v>0</v>
      </c>
      <c r="AB907" s="15">
        <v>37579</v>
      </c>
      <c r="AD907" s="1">
        <v>43739</v>
      </c>
      <c r="AE907" s="20"/>
      <c r="AF907" s="2"/>
      <c r="AG907" s="2"/>
    </row>
    <row r="908" spans="1:33" ht="20.100000000000001" customHeight="1">
      <c r="A908" s="2" t="s">
        <v>256</v>
      </c>
      <c r="B908" s="2"/>
      <c r="C908" s="9"/>
      <c r="D908" s="9"/>
      <c r="E908" s="115"/>
      <c r="F908" s="115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4"/>
      <c r="AA908" s="34"/>
      <c r="AB908" s="13"/>
      <c r="AD908" s="1">
        <v>43739</v>
      </c>
      <c r="AE908" s="20"/>
    </row>
    <row r="909" spans="1:33" ht="20.100000000000001" hidden="1" customHeight="1">
      <c r="A909" t="s">
        <v>404</v>
      </c>
      <c r="B909" t="s">
        <v>405</v>
      </c>
      <c r="C909" s="108">
        <f t="shared" ref="C909:C925" si="127">ROUNDDOWN(YEARFRAC(AB909,AD909),0)</f>
        <v>16</v>
      </c>
      <c r="D909" t="s">
        <v>93</v>
      </c>
      <c r="E909" s="115"/>
      <c r="F909" s="109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30">
        <f t="shared" ref="Z909:Z925" si="128">SUM(E909:Y909)</f>
        <v>0</v>
      </c>
      <c r="AA909" s="110">
        <f t="shared" ref="AA909:AA925" si="129">COUNTIF(E909:Y909,"&gt;0")</f>
        <v>0</v>
      </c>
      <c r="AB909" s="1">
        <v>37622</v>
      </c>
      <c r="AD909" s="1">
        <v>43739</v>
      </c>
      <c r="AE909" s="20"/>
    </row>
    <row r="910" spans="1:33" ht="20.100000000000001" customHeight="1">
      <c r="A910" t="s">
        <v>271</v>
      </c>
      <c r="B910" t="s">
        <v>265</v>
      </c>
      <c r="C910" s="108">
        <f t="shared" si="127"/>
        <v>16</v>
      </c>
      <c r="D910" t="s">
        <v>93</v>
      </c>
      <c r="E910" s="115"/>
      <c r="F910" s="115"/>
      <c r="G910" s="13"/>
      <c r="H910" s="13"/>
      <c r="I910" s="13">
        <v>114</v>
      </c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>
        <v>83</v>
      </c>
      <c r="U910" s="13"/>
      <c r="V910" s="13"/>
      <c r="W910" s="13"/>
      <c r="X910" s="13"/>
      <c r="Y910" s="13"/>
      <c r="Z910" s="30">
        <f t="shared" si="128"/>
        <v>197</v>
      </c>
      <c r="AA910" s="110">
        <f t="shared" si="129"/>
        <v>2</v>
      </c>
      <c r="AB910" s="1">
        <v>37883</v>
      </c>
      <c r="AD910" s="1">
        <v>43739</v>
      </c>
      <c r="AE910" s="20"/>
    </row>
    <row r="911" spans="1:33" ht="20.100000000000001" hidden="1" customHeight="1">
      <c r="A911" s="10" t="s">
        <v>267</v>
      </c>
      <c r="B911" s="10" t="s">
        <v>59</v>
      </c>
      <c r="C911" s="108">
        <f t="shared" si="127"/>
        <v>16</v>
      </c>
      <c r="D911" s="11" t="s">
        <v>93</v>
      </c>
      <c r="E911" s="115"/>
      <c r="F911" s="109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36"/>
      <c r="V911" s="13"/>
      <c r="W911" s="13"/>
      <c r="X911" s="13"/>
      <c r="Y911" s="13"/>
      <c r="Z911" s="30">
        <f t="shared" si="128"/>
        <v>0</v>
      </c>
      <c r="AA911" s="110">
        <f t="shared" si="129"/>
        <v>0</v>
      </c>
      <c r="AB911" s="1">
        <v>37743</v>
      </c>
      <c r="AD911" s="1">
        <v>43739</v>
      </c>
      <c r="AE911" s="20" t="s">
        <v>305</v>
      </c>
    </row>
    <row r="912" spans="1:33" ht="20.100000000000001" hidden="1" customHeight="1">
      <c r="A912" t="s">
        <v>366</v>
      </c>
      <c r="B912" t="s">
        <v>396</v>
      </c>
      <c r="C912" s="108">
        <f t="shared" si="127"/>
        <v>16</v>
      </c>
      <c r="D912" s="11" t="s">
        <v>93</v>
      </c>
      <c r="E912" s="116"/>
      <c r="F912" s="109"/>
      <c r="G912" s="36"/>
      <c r="H912" s="36"/>
      <c r="I912" s="13"/>
      <c r="J912" s="13"/>
      <c r="K912" s="13"/>
      <c r="L912" s="13"/>
      <c r="M912" s="36"/>
      <c r="N912" s="13"/>
      <c r="O912" s="36"/>
      <c r="P912" s="36"/>
      <c r="Q912" s="36"/>
      <c r="R912" s="36"/>
      <c r="S912" s="36"/>
      <c r="T912" s="13"/>
      <c r="U912" s="36"/>
      <c r="V912" s="13"/>
      <c r="W912" s="13"/>
      <c r="X912" s="13"/>
      <c r="Y912" s="13"/>
      <c r="Z912" s="30">
        <f t="shared" si="128"/>
        <v>0</v>
      </c>
      <c r="AA912" s="110">
        <f t="shared" si="129"/>
        <v>0</v>
      </c>
      <c r="AB912" s="1">
        <v>37588</v>
      </c>
      <c r="AD912" s="1">
        <v>43739</v>
      </c>
      <c r="AE912" s="20"/>
    </row>
    <row r="913" spans="1:31" ht="20.100000000000001" hidden="1" customHeight="1">
      <c r="A913" t="s">
        <v>540</v>
      </c>
      <c r="B913" t="s">
        <v>541</v>
      </c>
      <c r="C913" s="108">
        <f t="shared" si="127"/>
        <v>16</v>
      </c>
      <c r="D913" t="s">
        <v>93</v>
      </c>
      <c r="E913" s="115"/>
      <c r="F913" s="109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30">
        <f t="shared" si="128"/>
        <v>0</v>
      </c>
      <c r="AA913" s="110">
        <f t="shared" si="129"/>
        <v>0</v>
      </c>
      <c r="AB913" s="1">
        <v>37853</v>
      </c>
      <c r="AD913" s="1">
        <v>43739</v>
      </c>
      <c r="AE913" s="20"/>
    </row>
    <row r="914" spans="1:31" ht="20.100000000000001" hidden="1" customHeight="1">
      <c r="A914" t="s">
        <v>389</v>
      </c>
      <c r="B914" t="s">
        <v>265</v>
      </c>
      <c r="C914" s="108">
        <f t="shared" si="127"/>
        <v>16</v>
      </c>
      <c r="D914" s="11" t="s">
        <v>326</v>
      </c>
      <c r="E914" s="116"/>
      <c r="F914" s="109"/>
      <c r="G914" s="36"/>
      <c r="H914" s="36"/>
      <c r="I914" s="13"/>
      <c r="J914" s="13"/>
      <c r="K914" s="13"/>
      <c r="L914" s="13"/>
      <c r="M914" s="36"/>
      <c r="N914" s="36"/>
      <c r="O914" s="36"/>
      <c r="P914" s="36"/>
      <c r="Q914" s="36"/>
      <c r="R914" s="36"/>
      <c r="S914" s="36"/>
      <c r="T914" s="13"/>
      <c r="U914" s="36"/>
      <c r="V914" s="13"/>
      <c r="W914" s="13"/>
      <c r="X914" s="13"/>
      <c r="Y914" s="13"/>
      <c r="Z914" s="30">
        <f t="shared" si="128"/>
        <v>0</v>
      </c>
      <c r="AA914" s="110">
        <f t="shared" si="129"/>
        <v>0</v>
      </c>
      <c r="AB914" s="1">
        <v>37744</v>
      </c>
      <c r="AD914" s="1">
        <v>43739</v>
      </c>
      <c r="AE914" s="20"/>
    </row>
    <row r="915" spans="1:31" ht="20.100000000000001" hidden="1" customHeight="1">
      <c r="A915" s="10" t="s">
        <v>1172</v>
      </c>
      <c r="B915" s="10" t="s">
        <v>1174</v>
      </c>
      <c r="C915" s="119">
        <f t="shared" si="127"/>
        <v>16</v>
      </c>
      <c r="D915" s="11" t="s">
        <v>93</v>
      </c>
      <c r="E915" s="115"/>
      <c r="F915" s="109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36"/>
      <c r="V915" s="13"/>
      <c r="W915" s="13"/>
      <c r="X915" s="13"/>
      <c r="Y915" s="13"/>
      <c r="Z915" s="30">
        <f t="shared" si="128"/>
        <v>0</v>
      </c>
      <c r="AA915" s="110">
        <f t="shared" si="129"/>
        <v>0</v>
      </c>
      <c r="AB915" s="1">
        <v>37747</v>
      </c>
      <c r="AD915" s="1">
        <v>43739</v>
      </c>
      <c r="AE915" s="20"/>
    </row>
    <row r="916" spans="1:31" ht="20.100000000000001" hidden="1" customHeight="1">
      <c r="A916" t="s">
        <v>1079</v>
      </c>
      <c r="B916" t="s">
        <v>270</v>
      </c>
      <c r="C916" s="108">
        <f t="shared" si="127"/>
        <v>16</v>
      </c>
      <c r="D916" t="s">
        <v>93</v>
      </c>
      <c r="E916" s="115"/>
      <c r="F916" s="115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30">
        <f t="shared" si="128"/>
        <v>0</v>
      </c>
      <c r="AA916" s="110">
        <f t="shared" si="129"/>
        <v>0</v>
      </c>
      <c r="AB916" s="15">
        <v>37876</v>
      </c>
      <c r="AD916" s="1">
        <v>43739</v>
      </c>
      <c r="AE916" s="20"/>
    </row>
    <row r="917" spans="1:31" ht="20.100000000000001" hidden="1" customHeight="1">
      <c r="A917" t="s">
        <v>736</v>
      </c>
      <c r="B917" t="s">
        <v>61</v>
      </c>
      <c r="C917" s="108">
        <f t="shared" si="127"/>
        <v>16</v>
      </c>
      <c r="D917" t="s">
        <v>93</v>
      </c>
      <c r="E917" s="115"/>
      <c r="F917" s="109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30">
        <f t="shared" si="128"/>
        <v>0</v>
      </c>
      <c r="AA917" s="110">
        <f t="shared" si="129"/>
        <v>0</v>
      </c>
      <c r="AB917" s="15">
        <v>37550</v>
      </c>
      <c r="AD917" s="1">
        <v>43739</v>
      </c>
      <c r="AE917" s="20"/>
    </row>
    <row r="918" spans="1:31" ht="20.100000000000001" hidden="1" customHeight="1">
      <c r="A918" t="s">
        <v>32</v>
      </c>
      <c r="B918" t="s">
        <v>33</v>
      </c>
      <c r="C918" s="108">
        <f t="shared" si="127"/>
        <v>16</v>
      </c>
      <c r="D918" t="s">
        <v>93</v>
      </c>
      <c r="E918" s="115"/>
      <c r="F918" s="109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30">
        <f t="shared" si="128"/>
        <v>0</v>
      </c>
      <c r="AA918" s="110">
        <f t="shared" si="129"/>
        <v>0</v>
      </c>
      <c r="AB918" s="15">
        <v>37662</v>
      </c>
      <c r="AD918" s="1">
        <v>43739</v>
      </c>
      <c r="AE918" s="20" t="s">
        <v>309</v>
      </c>
    </row>
    <row r="919" spans="1:31" ht="20.100000000000001" hidden="1" customHeight="1">
      <c r="A919" t="s">
        <v>715</v>
      </c>
      <c r="B919" t="s">
        <v>337</v>
      </c>
      <c r="C919" s="108">
        <f t="shared" si="127"/>
        <v>17</v>
      </c>
      <c r="D919" t="s">
        <v>93</v>
      </c>
      <c r="E919" s="115"/>
      <c r="F919" s="115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30">
        <f t="shared" si="128"/>
        <v>0</v>
      </c>
      <c r="AA919" s="110">
        <f t="shared" si="129"/>
        <v>0</v>
      </c>
      <c r="AB919" s="15">
        <v>37493</v>
      </c>
      <c r="AD919" s="1">
        <v>43739</v>
      </c>
      <c r="AE919" s="20"/>
    </row>
    <row r="920" spans="1:31" ht="20.100000000000001" hidden="1" customHeight="1">
      <c r="A920" t="s">
        <v>652</v>
      </c>
      <c r="B920" t="s">
        <v>528</v>
      </c>
      <c r="C920" s="108">
        <f t="shared" si="127"/>
        <v>17</v>
      </c>
      <c r="D920" t="s">
        <v>93</v>
      </c>
      <c r="E920" s="115"/>
      <c r="F920" s="115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30">
        <f t="shared" si="128"/>
        <v>0</v>
      </c>
      <c r="AA920" s="110">
        <f t="shared" si="129"/>
        <v>0</v>
      </c>
      <c r="AB920" s="1">
        <v>37451</v>
      </c>
      <c r="AD920" s="1">
        <v>43739</v>
      </c>
      <c r="AE920" s="20"/>
    </row>
    <row r="921" spans="1:31" ht="20.100000000000001" hidden="1" customHeight="1">
      <c r="A921" t="s">
        <v>488</v>
      </c>
      <c r="B921" t="s">
        <v>169</v>
      </c>
      <c r="C921" s="108">
        <f t="shared" si="127"/>
        <v>17</v>
      </c>
      <c r="D921" t="s">
        <v>93</v>
      </c>
      <c r="E921" s="115"/>
      <c r="F921" s="115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30">
        <f t="shared" si="128"/>
        <v>0</v>
      </c>
      <c r="AA921" s="110">
        <f t="shared" si="129"/>
        <v>0</v>
      </c>
      <c r="AB921" s="1">
        <v>37297</v>
      </c>
      <c r="AD921" s="1">
        <v>43739</v>
      </c>
      <c r="AE921" s="20"/>
    </row>
    <row r="922" spans="1:31" ht="20.100000000000001" hidden="1" customHeight="1">
      <c r="A922" t="s">
        <v>1018</v>
      </c>
      <c r="B922" t="s">
        <v>1019</v>
      </c>
      <c r="C922" s="108">
        <f t="shared" si="127"/>
        <v>17</v>
      </c>
      <c r="D922" t="s">
        <v>93</v>
      </c>
      <c r="E922" s="115"/>
      <c r="F922" s="115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30">
        <f t="shared" si="128"/>
        <v>0</v>
      </c>
      <c r="AA922" s="110">
        <f t="shared" si="129"/>
        <v>0</v>
      </c>
      <c r="AB922" s="1">
        <v>37319</v>
      </c>
      <c r="AD922" s="1">
        <v>43739</v>
      </c>
      <c r="AE922" s="20"/>
    </row>
    <row r="923" spans="1:31" ht="20.100000000000001" hidden="1" customHeight="1">
      <c r="A923" t="s">
        <v>79</v>
      </c>
      <c r="B923" t="s">
        <v>80</v>
      </c>
      <c r="C923" s="108">
        <f t="shared" si="127"/>
        <v>17</v>
      </c>
      <c r="D923" t="s">
        <v>93</v>
      </c>
      <c r="E923" s="115"/>
      <c r="F923" s="115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30">
        <f t="shared" si="128"/>
        <v>0</v>
      </c>
      <c r="AA923" s="110">
        <f t="shared" si="129"/>
        <v>0</v>
      </c>
      <c r="AB923" s="1">
        <v>37212</v>
      </c>
      <c r="AD923" s="1">
        <v>43739</v>
      </c>
      <c r="AE923" s="20"/>
    </row>
    <row r="924" spans="1:31" ht="20.100000000000001" hidden="1" customHeight="1">
      <c r="A924" t="s">
        <v>737</v>
      </c>
      <c r="B924" t="s">
        <v>738</v>
      </c>
      <c r="C924" s="108">
        <f t="shared" si="127"/>
        <v>17</v>
      </c>
      <c r="D924" t="s">
        <v>93</v>
      </c>
      <c r="E924" s="115"/>
      <c r="F924" s="115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30">
        <f t="shared" si="128"/>
        <v>0</v>
      </c>
      <c r="AA924" s="110">
        <f t="shared" si="129"/>
        <v>0</v>
      </c>
      <c r="AB924" s="1">
        <v>37196</v>
      </c>
      <c r="AD924" s="1">
        <v>43739</v>
      </c>
      <c r="AE924" s="20"/>
    </row>
    <row r="925" spans="1:31" ht="20.100000000000001" hidden="1" customHeight="1">
      <c r="A925" t="s">
        <v>737</v>
      </c>
      <c r="B925" t="s">
        <v>127</v>
      </c>
      <c r="C925" s="108">
        <f t="shared" si="127"/>
        <v>17</v>
      </c>
      <c r="D925" t="s">
        <v>93</v>
      </c>
      <c r="E925" s="115"/>
      <c r="F925" s="115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30">
        <f t="shared" si="128"/>
        <v>0</v>
      </c>
      <c r="AA925" s="110">
        <f t="shared" si="129"/>
        <v>0</v>
      </c>
      <c r="AB925" s="1">
        <v>37196</v>
      </c>
      <c r="AD925" s="1">
        <v>43739</v>
      </c>
      <c r="AE925" s="20"/>
    </row>
    <row r="926" spans="1:31" ht="20.100000000000001" customHeight="1">
      <c r="A926" s="2" t="s">
        <v>1108</v>
      </c>
      <c r="B926" s="2"/>
      <c r="C926" s="9"/>
      <c r="D926" s="9"/>
      <c r="E926" s="115"/>
      <c r="F926" s="115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4"/>
      <c r="AA926" s="34"/>
      <c r="AB926" s="13"/>
      <c r="AD926" s="1">
        <v>43739</v>
      </c>
      <c r="AE926" s="20"/>
    </row>
    <row r="927" spans="1:31" ht="20.100000000000001" customHeight="1">
      <c r="A927" s="10" t="s">
        <v>263</v>
      </c>
      <c r="B927" s="10" t="s">
        <v>130</v>
      </c>
      <c r="C927" s="108">
        <f t="shared" ref="C927:C969" si="130">ROUNDDOWN(YEARFRAC(AB927,AD927),0)</f>
        <v>17</v>
      </c>
      <c r="D927" s="11" t="s">
        <v>93</v>
      </c>
      <c r="E927" s="116"/>
      <c r="F927" s="116"/>
      <c r="G927" s="35">
        <v>65</v>
      </c>
      <c r="H927" s="35">
        <v>63</v>
      </c>
      <c r="I927" s="35">
        <v>70</v>
      </c>
      <c r="J927" s="35">
        <v>64</v>
      </c>
      <c r="K927" s="13">
        <v>84</v>
      </c>
      <c r="L927" s="13"/>
      <c r="M927" s="13">
        <v>63</v>
      </c>
      <c r="N927" s="36"/>
      <c r="O927" s="36"/>
      <c r="P927" s="36"/>
      <c r="Q927" s="36"/>
      <c r="R927" s="36"/>
      <c r="S927" s="36"/>
      <c r="T927" s="36"/>
      <c r="U927" s="35">
        <v>5</v>
      </c>
      <c r="V927" s="36"/>
      <c r="W927" s="36"/>
      <c r="X927" s="36"/>
      <c r="Y927" s="36"/>
      <c r="Z927" s="30">
        <f t="shared" ref="Z927:Z969" si="131">SUM(E927:Y927)</f>
        <v>414</v>
      </c>
      <c r="AA927" s="110">
        <f t="shared" ref="AA927:AA969" si="132">COUNTIF(E927:Y927,"&gt;0")</f>
        <v>7</v>
      </c>
      <c r="AB927" s="1">
        <v>37487</v>
      </c>
      <c r="AD927" s="1">
        <v>43739</v>
      </c>
      <c r="AE927" s="20" t="s">
        <v>312</v>
      </c>
    </row>
    <row r="928" spans="1:31" ht="20.100000000000001" customHeight="1">
      <c r="A928" t="s">
        <v>100</v>
      </c>
      <c r="B928" t="s">
        <v>61</v>
      </c>
      <c r="C928" s="108">
        <f t="shared" si="130"/>
        <v>19</v>
      </c>
      <c r="D928" t="s">
        <v>93</v>
      </c>
      <c r="E928" s="115"/>
      <c r="F928" s="115"/>
      <c r="G928" s="13"/>
      <c r="H928" s="13"/>
      <c r="I928" s="57">
        <v>208</v>
      </c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30">
        <f t="shared" si="131"/>
        <v>208</v>
      </c>
      <c r="AA928" s="110">
        <f t="shared" si="132"/>
        <v>1</v>
      </c>
      <c r="AB928" s="1">
        <v>36597</v>
      </c>
      <c r="AD928" s="1">
        <v>43739</v>
      </c>
      <c r="AE928" s="20" t="s">
        <v>310</v>
      </c>
    </row>
    <row r="929" spans="1:31" ht="20.100000000000001" customHeight="1">
      <c r="A929" t="s">
        <v>94</v>
      </c>
      <c r="B929" t="s">
        <v>95</v>
      </c>
      <c r="C929" s="108">
        <f t="shared" si="130"/>
        <v>17</v>
      </c>
      <c r="D929" t="s">
        <v>93</v>
      </c>
      <c r="E929" s="115"/>
      <c r="F929" s="115"/>
      <c r="G929" s="13"/>
      <c r="H929" s="13"/>
      <c r="I929" s="13"/>
      <c r="J929" s="13"/>
      <c r="K929" s="13"/>
      <c r="L929" s="57">
        <v>208</v>
      </c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30">
        <f t="shared" si="131"/>
        <v>208</v>
      </c>
      <c r="AA929" s="110">
        <f t="shared" si="132"/>
        <v>1</v>
      </c>
      <c r="AB929" s="16">
        <v>37477</v>
      </c>
      <c r="AD929" s="1">
        <v>43739</v>
      </c>
      <c r="AE929" s="20"/>
    </row>
    <row r="930" spans="1:31" ht="20.100000000000001" customHeight="1">
      <c r="A930" t="s">
        <v>173</v>
      </c>
      <c r="B930" t="s">
        <v>8</v>
      </c>
      <c r="C930" s="108">
        <f t="shared" si="130"/>
        <v>18</v>
      </c>
      <c r="D930" t="s">
        <v>93</v>
      </c>
      <c r="E930" s="115"/>
      <c r="F930" s="115"/>
      <c r="G930" s="13"/>
      <c r="H930" s="13"/>
      <c r="I930" s="13"/>
      <c r="J930" s="13"/>
      <c r="K930" s="13"/>
      <c r="L930" s="13"/>
      <c r="M930" s="13"/>
      <c r="N930" s="13"/>
      <c r="O930" s="13"/>
      <c r="P930" s="57">
        <v>103</v>
      </c>
      <c r="Q930" s="13"/>
      <c r="R930" s="13"/>
      <c r="S930" s="57">
        <v>103</v>
      </c>
      <c r="T930" s="13"/>
      <c r="U930" s="13"/>
      <c r="V930" s="13"/>
      <c r="W930" s="13"/>
      <c r="X930" s="13"/>
      <c r="Y930" s="13"/>
      <c r="Z930" s="30">
        <f t="shared" si="131"/>
        <v>206</v>
      </c>
      <c r="AA930" s="110">
        <f t="shared" si="132"/>
        <v>2</v>
      </c>
      <c r="AB930" s="1">
        <v>36861</v>
      </c>
      <c r="AD930" s="1">
        <v>43739</v>
      </c>
      <c r="AE930" s="20" t="s">
        <v>304</v>
      </c>
    </row>
    <row r="931" spans="1:31" ht="20.100000000000001" customHeight="1">
      <c r="A931" t="s">
        <v>227</v>
      </c>
      <c r="B931" t="s">
        <v>143</v>
      </c>
      <c r="C931" s="108">
        <f t="shared" si="130"/>
        <v>17</v>
      </c>
      <c r="D931" t="s">
        <v>93</v>
      </c>
      <c r="E931" s="115"/>
      <c r="F931" s="115"/>
      <c r="G931" s="13"/>
      <c r="H931" s="13"/>
      <c r="I931" s="13"/>
      <c r="J931" s="13"/>
      <c r="K931" s="13"/>
      <c r="L931" s="13"/>
      <c r="M931" s="13"/>
      <c r="N931" s="13">
        <v>84</v>
      </c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30">
        <f t="shared" si="131"/>
        <v>84</v>
      </c>
      <c r="AA931" s="110">
        <f t="shared" si="132"/>
        <v>1</v>
      </c>
      <c r="AB931" s="1">
        <v>37292</v>
      </c>
      <c r="AD931" s="1">
        <v>43739</v>
      </c>
      <c r="AE931" s="20" t="s">
        <v>309</v>
      </c>
    </row>
    <row r="932" spans="1:31" ht="20.100000000000001" customHeight="1">
      <c r="A932" t="s">
        <v>141</v>
      </c>
      <c r="B932" t="s">
        <v>142</v>
      </c>
      <c r="C932" s="108">
        <f t="shared" si="130"/>
        <v>18</v>
      </c>
      <c r="D932" t="s">
        <v>93</v>
      </c>
      <c r="E932" s="115"/>
      <c r="F932" s="115"/>
      <c r="G932" s="13"/>
      <c r="H932" s="13"/>
      <c r="I932" s="13"/>
      <c r="J932" s="13"/>
      <c r="K932" s="13"/>
      <c r="L932" s="13"/>
      <c r="M932" s="13"/>
      <c r="N932" s="13">
        <v>4</v>
      </c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30">
        <f t="shared" si="131"/>
        <v>4</v>
      </c>
      <c r="AA932" s="110">
        <f t="shared" si="132"/>
        <v>1</v>
      </c>
      <c r="AB932" s="1">
        <v>37126</v>
      </c>
      <c r="AD932" s="1">
        <v>43739</v>
      </c>
      <c r="AE932" s="20" t="s">
        <v>312</v>
      </c>
    </row>
    <row r="933" spans="1:31" ht="20.100000000000001" hidden="1" customHeight="1">
      <c r="A933" t="s">
        <v>1173</v>
      </c>
      <c r="B933" t="s">
        <v>462</v>
      </c>
      <c r="C933" s="108">
        <f t="shared" si="130"/>
        <v>17</v>
      </c>
      <c r="D933" t="s">
        <v>93</v>
      </c>
      <c r="E933" s="115"/>
      <c r="F933" s="115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30">
        <f t="shared" si="131"/>
        <v>0</v>
      </c>
      <c r="AA933" s="110">
        <f t="shared" si="132"/>
        <v>0</v>
      </c>
      <c r="AB933" s="1">
        <v>37353</v>
      </c>
      <c r="AD933" s="1">
        <v>43739</v>
      </c>
      <c r="AE933" s="20"/>
    </row>
    <row r="934" spans="1:31" ht="20.100000000000001" hidden="1" customHeight="1">
      <c r="A934" t="s">
        <v>77</v>
      </c>
      <c r="B934" t="s">
        <v>320</v>
      </c>
      <c r="C934" s="108">
        <f t="shared" si="130"/>
        <v>17</v>
      </c>
      <c r="D934" t="s">
        <v>93</v>
      </c>
      <c r="E934" s="115"/>
      <c r="F934" s="115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30">
        <f t="shared" si="131"/>
        <v>0</v>
      </c>
      <c r="AA934" s="110">
        <f t="shared" si="132"/>
        <v>0</v>
      </c>
      <c r="AB934" s="1">
        <v>37249</v>
      </c>
      <c r="AD934" s="1">
        <v>43739</v>
      </c>
      <c r="AE934" s="20" t="s">
        <v>312</v>
      </c>
    </row>
    <row r="935" spans="1:31" ht="20.100000000000001" hidden="1" customHeight="1">
      <c r="A935" s="10" t="s">
        <v>1190</v>
      </c>
      <c r="B935" s="10" t="s">
        <v>86</v>
      </c>
      <c r="C935" s="108">
        <f t="shared" si="130"/>
        <v>17</v>
      </c>
      <c r="D935" s="11" t="s">
        <v>93</v>
      </c>
      <c r="E935" s="115"/>
      <c r="F935" s="109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30">
        <f t="shared" si="131"/>
        <v>0</v>
      </c>
      <c r="AA935" s="110">
        <f t="shared" si="132"/>
        <v>0</v>
      </c>
      <c r="AB935" s="1">
        <v>37466</v>
      </c>
      <c r="AD935" s="1">
        <v>43739</v>
      </c>
      <c r="AE935" s="20"/>
    </row>
    <row r="936" spans="1:31" ht="20.100000000000001" hidden="1" customHeight="1">
      <c r="A936" t="s">
        <v>272</v>
      </c>
      <c r="B936" t="s">
        <v>273</v>
      </c>
      <c r="C936" s="108">
        <f t="shared" si="130"/>
        <v>20</v>
      </c>
      <c r="D936" t="s">
        <v>93</v>
      </c>
      <c r="E936" s="115"/>
      <c r="F936" s="115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30">
        <f t="shared" si="131"/>
        <v>0</v>
      </c>
      <c r="AA936" s="110">
        <f t="shared" si="132"/>
        <v>0</v>
      </c>
      <c r="AB936" s="15">
        <v>36315</v>
      </c>
      <c r="AD936" s="1">
        <v>43739</v>
      </c>
      <c r="AE936" s="20" t="s">
        <v>314</v>
      </c>
    </row>
    <row r="937" spans="1:31" ht="20.100000000000001" hidden="1" customHeight="1">
      <c r="A937" t="s">
        <v>351</v>
      </c>
      <c r="B937" t="s">
        <v>178</v>
      </c>
      <c r="C937" s="108">
        <f t="shared" si="130"/>
        <v>20</v>
      </c>
      <c r="D937" t="s">
        <v>93</v>
      </c>
      <c r="E937" s="115"/>
      <c r="F937" s="115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30">
        <f t="shared" si="131"/>
        <v>0</v>
      </c>
      <c r="AA937" s="110">
        <f t="shared" si="132"/>
        <v>0</v>
      </c>
      <c r="AB937" s="15">
        <v>36140</v>
      </c>
      <c r="AD937" s="1">
        <v>43739</v>
      </c>
      <c r="AE937" s="20" t="s">
        <v>324</v>
      </c>
    </row>
    <row r="938" spans="1:31" ht="20.100000000000001" hidden="1" customHeight="1">
      <c r="A938" t="s">
        <v>50</v>
      </c>
      <c r="B938" t="s">
        <v>15</v>
      </c>
      <c r="C938" s="108">
        <f t="shared" si="130"/>
        <v>18</v>
      </c>
      <c r="D938" t="s">
        <v>93</v>
      </c>
      <c r="E938" s="115"/>
      <c r="F938" s="115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30">
        <f t="shared" si="131"/>
        <v>0</v>
      </c>
      <c r="AA938" s="110">
        <f t="shared" si="132"/>
        <v>0</v>
      </c>
      <c r="AB938" s="1">
        <v>36872</v>
      </c>
      <c r="AD938" s="1">
        <v>43739</v>
      </c>
      <c r="AE938" s="20" t="s">
        <v>304</v>
      </c>
    </row>
    <row r="939" spans="1:31" ht="20.100000000000001" hidden="1" customHeight="1">
      <c r="A939" t="s">
        <v>32</v>
      </c>
      <c r="B939" t="s">
        <v>98</v>
      </c>
      <c r="C939" s="108">
        <f t="shared" si="130"/>
        <v>18</v>
      </c>
      <c r="D939" t="s">
        <v>93</v>
      </c>
      <c r="E939" s="115"/>
      <c r="F939" s="115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30">
        <f t="shared" si="131"/>
        <v>0</v>
      </c>
      <c r="AA939" s="110">
        <f t="shared" si="132"/>
        <v>0</v>
      </c>
      <c r="AB939" s="15">
        <v>37063</v>
      </c>
      <c r="AD939" s="1">
        <v>43739</v>
      </c>
      <c r="AE939" s="20" t="s">
        <v>314</v>
      </c>
    </row>
    <row r="940" spans="1:31" ht="20.100000000000001" hidden="1" customHeight="1">
      <c r="A940" t="s">
        <v>32</v>
      </c>
      <c r="B940" t="s">
        <v>83</v>
      </c>
      <c r="C940" s="108">
        <f t="shared" si="130"/>
        <v>20</v>
      </c>
      <c r="D940" t="s">
        <v>326</v>
      </c>
      <c r="E940" s="115"/>
      <c r="F940" s="115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30">
        <f t="shared" si="131"/>
        <v>0</v>
      </c>
      <c r="AA940" s="110">
        <f t="shared" si="132"/>
        <v>0</v>
      </c>
      <c r="AB940" s="1">
        <v>36228</v>
      </c>
      <c r="AD940" s="1">
        <v>43739</v>
      </c>
      <c r="AE940" s="20" t="s">
        <v>310</v>
      </c>
    </row>
    <row r="941" spans="1:31" ht="18.75" hidden="1" customHeight="1">
      <c r="A941" t="s">
        <v>1092</v>
      </c>
      <c r="B941" t="s">
        <v>528</v>
      </c>
      <c r="C941" s="108">
        <f t="shared" si="130"/>
        <v>18</v>
      </c>
      <c r="D941" t="s">
        <v>93</v>
      </c>
      <c r="E941" s="115"/>
      <c r="F941" s="115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30">
        <f t="shared" si="131"/>
        <v>0</v>
      </c>
      <c r="AA941" s="110">
        <f t="shared" si="132"/>
        <v>0</v>
      </c>
      <c r="AB941" s="15">
        <v>36934</v>
      </c>
      <c r="AD941" s="1">
        <v>43739</v>
      </c>
      <c r="AE941" s="20"/>
    </row>
    <row r="942" spans="1:31" ht="20.100000000000001" hidden="1" customHeight="1">
      <c r="A942" t="s">
        <v>233</v>
      </c>
      <c r="B942" t="s">
        <v>19</v>
      </c>
      <c r="C942" s="108">
        <f t="shared" si="130"/>
        <v>18</v>
      </c>
      <c r="D942" t="s">
        <v>93</v>
      </c>
      <c r="E942" s="115"/>
      <c r="F942" s="115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30">
        <f t="shared" si="131"/>
        <v>0</v>
      </c>
      <c r="AA942" s="110">
        <f t="shared" si="132"/>
        <v>0</v>
      </c>
      <c r="AB942" s="15">
        <v>36942</v>
      </c>
      <c r="AD942" s="1">
        <v>43739</v>
      </c>
      <c r="AE942" s="20"/>
    </row>
    <row r="943" spans="1:31" ht="20.100000000000001" hidden="1" customHeight="1">
      <c r="A943" t="s">
        <v>584</v>
      </c>
      <c r="B943" t="s">
        <v>105</v>
      </c>
      <c r="C943" s="108">
        <f t="shared" si="130"/>
        <v>18</v>
      </c>
      <c r="D943" t="s">
        <v>93</v>
      </c>
      <c r="E943" s="115"/>
      <c r="F943" s="115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30">
        <f t="shared" si="131"/>
        <v>0</v>
      </c>
      <c r="AA943" s="110">
        <f t="shared" si="132"/>
        <v>0</v>
      </c>
      <c r="AB943" s="15">
        <v>36869</v>
      </c>
      <c r="AD943" s="1">
        <v>43739</v>
      </c>
      <c r="AE943" s="20"/>
    </row>
    <row r="944" spans="1:31" ht="20.100000000000001" hidden="1" customHeight="1">
      <c r="A944" t="s">
        <v>219</v>
      </c>
      <c r="B944" t="s">
        <v>224</v>
      </c>
      <c r="C944" s="108">
        <f t="shared" si="130"/>
        <v>18</v>
      </c>
      <c r="D944" t="s">
        <v>93</v>
      </c>
      <c r="E944" s="115"/>
      <c r="F944" s="115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30">
        <f t="shared" si="131"/>
        <v>0</v>
      </c>
      <c r="AA944" s="110">
        <f t="shared" si="132"/>
        <v>0</v>
      </c>
      <c r="AB944" s="15">
        <v>37033</v>
      </c>
      <c r="AD944" s="1">
        <v>43739</v>
      </c>
      <c r="AE944" s="20"/>
    </row>
    <row r="945" spans="1:31" ht="20.100000000000001" hidden="1" customHeight="1">
      <c r="A945" t="s">
        <v>764</v>
      </c>
      <c r="B945" t="s">
        <v>765</v>
      </c>
      <c r="C945" s="108">
        <f t="shared" si="130"/>
        <v>18</v>
      </c>
      <c r="D945" t="s">
        <v>93</v>
      </c>
      <c r="E945" s="115"/>
      <c r="F945" s="115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30">
        <f t="shared" si="131"/>
        <v>0</v>
      </c>
      <c r="AA945" s="110">
        <f t="shared" si="132"/>
        <v>0</v>
      </c>
      <c r="AB945" s="16">
        <v>36887</v>
      </c>
      <c r="AD945" s="1">
        <v>43739</v>
      </c>
      <c r="AE945" s="20"/>
    </row>
    <row r="946" spans="1:31" ht="20.100000000000001" hidden="1" customHeight="1">
      <c r="A946" t="s">
        <v>297</v>
      </c>
      <c r="B946" t="s">
        <v>181</v>
      </c>
      <c r="C946" s="117">
        <f t="shared" si="130"/>
        <v>20</v>
      </c>
      <c r="D946" t="s">
        <v>326</v>
      </c>
      <c r="E946" s="115"/>
      <c r="F946" s="115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30">
        <f t="shared" si="131"/>
        <v>0</v>
      </c>
      <c r="AA946" s="110">
        <f t="shared" si="132"/>
        <v>0</v>
      </c>
      <c r="AB946" s="15">
        <v>36370</v>
      </c>
      <c r="AD946" s="1">
        <v>43739</v>
      </c>
      <c r="AE946" t="s">
        <v>311</v>
      </c>
    </row>
    <row r="947" spans="1:31" ht="20.100000000000001" hidden="1" customHeight="1">
      <c r="A947" t="s">
        <v>513</v>
      </c>
      <c r="B947" t="s">
        <v>514</v>
      </c>
      <c r="C947" s="108">
        <f t="shared" si="130"/>
        <v>19</v>
      </c>
      <c r="D947" t="s">
        <v>93</v>
      </c>
      <c r="E947" s="115"/>
      <c r="F947" s="115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30">
        <f t="shared" si="131"/>
        <v>0</v>
      </c>
      <c r="AA947" s="110">
        <f t="shared" si="132"/>
        <v>0</v>
      </c>
      <c r="AB947" s="15">
        <v>36783</v>
      </c>
      <c r="AD947" s="1">
        <v>43739</v>
      </c>
    </row>
    <row r="948" spans="1:31" ht="20.100000000000001" hidden="1" customHeight="1">
      <c r="A948" t="s">
        <v>942</v>
      </c>
      <c r="B948" t="s">
        <v>132</v>
      </c>
      <c r="C948" s="108">
        <f t="shared" si="130"/>
        <v>20</v>
      </c>
      <c r="D948" t="s">
        <v>93</v>
      </c>
      <c r="E948" s="115"/>
      <c r="F948" s="115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30">
        <f t="shared" si="131"/>
        <v>0</v>
      </c>
      <c r="AA948" s="110">
        <f t="shared" si="132"/>
        <v>0</v>
      </c>
      <c r="AB948" s="1">
        <v>36080</v>
      </c>
      <c r="AD948" s="1">
        <v>43739</v>
      </c>
      <c r="AE948" s="20"/>
    </row>
    <row r="949" spans="1:31" ht="20.100000000000001" hidden="1" customHeight="1">
      <c r="A949" t="s">
        <v>880</v>
      </c>
      <c r="B949" t="s">
        <v>121</v>
      </c>
      <c r="C949" s="108">
        <f t="shared" si="130"/>
        <v>20</v>
      </c>
      <c r="D949" t="s">
        <v>93</v>
      </c>
      <c r="E949" s="115"/>
      <c r="F949" s="115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30">
        <f t="shared" si="131"/>
        <v>0</v>
      </c>
      <c r="AA949" s="110">
        <f t="shared" si="132"/>
        <v>0</v>
      </c>
      <c r="AB949" s="1">
        <v>36291</v>
      </c>
      <c r="AD949" s="1">
        <v>43739</v>
      </c>
      <c r="AE949" s="20"/>
    </row>
    <row r="950" spans="1:31" ht="20.100000000000001" hidden="1" customHeight="1">
      <c r="A950" t="s">
        <v>423</v>
      </c>
      <c r="B950" t="s">
        <v>36</v>
      </c>
      <c r="C950" s="108">
        <f t="shared" si="130"/>
        <v>19</v>
      </c>
      <c r="D950" t="s">
        <v>93</v>
      </c>
      <c r="E950" s="115"/>
      <c r="F950" s="115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30">
        <f t="shared" si="131"/>
        <v>0</v>
      </c>
      <c r="AA950" s="110">
        <f t="shared" si="132"/>
        <v>0</v>
      </c>
      <c r="AB950" s="15">
        <v>36714</v>
      </c>
      <c r="AC950" s="1"/>
      <c r="AD950" s="1">
        <v>43739</v>
      </c>
      <c r="AE950" s="20"/>
    </row>
    <row r="951" spans="1:31" ht="20.100000000000001" hidden="1" customHeight="1">
      <c r="A951" t="s">
        <v>54</v>
      </c>
      <c r="B951" t="s">
        <v>55</v>
      </c>
      <c r="C951" s="108">
        <f t="shared" si="130"/>
        <v>20</v>
      </c>
      <c r="D951" t="s">
        <v>93</v>
      </c>
      <c r="E951" s="115"/>
      <c r="F951" s="115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30">
        <f t="shared" si="131"/>
        <v>0</v>
      </c>
      <c r="AA951" s="110">
        <f t="shared" si="132"/>
        <v>0</v>
      </c>
      <c r="AB951" s="1">
        <v>36210</v>
      </c>
      <c r="AD951" s="1">
        <v>43739</v>
      </c>
      <c r="AE951" s="20" t="s">
        <v>309</v>
      </c>
    </row>
    <row r="952" spans="1:31" ht="20.100000000000001" hidden="1" customHeight="1">
      <c r="A952" t="s">
        <v>1020</v>
      </c>
      <c r="B952" t="s">
        <v>121</v>
      </c>
      <c r="C952" s="108">
        <f t="shared" si="130"/>
        <v>20</v>
      </c>
      <c r="D952" t="s">
        <v>326</v>
      </c>
      <c r="E952" s="115"/>
      <c r="F952" s="115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30">
        <f t="shared" si="131"/>
        <v>0</v>
      </c>
      <c r="AA952" s="110">
        <f t="shared" si="132"/>
        <v>0</v>
      </c>
      <c r="AB952" s="1">
        <v>36291</v>
      </c>
      <c r="AD952" s="1">
        <v>43739</v>
      </c>
      <c r="AE952" s="20"/>
    </row>
    <row r="953" spans="1:31" ht="20.100000000000001" hidden="1" customHeight="1">
      <c r="A953" t="s">
        <v>82</v>
      </c>
      <c r="B953" t="s">
        <v>19</v>
      </c>
      <c r="C953" s="108">
        <f t="shared" si="130"/>
        <v>19</v>
      </c>
      <c r="D953" t="s">
        <v>93</v>
      </c>
      <c r="E953" s="115"/>
      <c r="F953" s="115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30">
        <f t="shared" si="131"/>
        <v>0</v>
      </c>
      <c r="AA953" s="110">
        <f t="shared" si="132"/>
        <v>0</v>
      </c>
      <c r="AB953" s="1">
        <v>36540</v>
      </c>
      <c r="AD953" s="1">
        <v>43739</v>
      </c>
      <c r="AE953" s="20" t="s">
        <v>306</v>
      </c>
    </row>
    <row r="954" spans="1:31" ht="20.100000000000001" hidden="1" customHeight="1">
      <c r="A954" t="s">
        <v>417</v>
      </c>
      <c r="B954" t="s">
        <v>21</v>
      </c>
      <c r="C954" s="108">
        <f t="shared" si="130"/>
        <v>19</v>
      </c>
      <c r="D954" t="s">
        <v>93</v>
      </c>
      <c r="E954" s="115"/>
      <c r="F954" s="115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30">
        <f t="shared" si="131"/>
        <v>0</v>
      </c>
      <c r="AA954" s="110">
        <f t="shared" si="132"/>
        <v>0</v>
      </c>
      <c r="AB954" s="15">
        <v>36738</v>
      </c>
      <c r="AD954" s="1">
        <v>43739</v>
      </c>
      <c r="AE954" s="20"/>
    </row>
    <row r="955" spans="1:31" ht="20.100000000000001" hidden="1" customHeight="1">
      <c r="A955" t="s">
        <v>759</v>
      </c>
      <c r="B955" t="s">
        <v>760</v>
      </c>
      <c r="C955" s="108">
        <f t="shared" si="130"/>
        <v>20</v>
      </c>
      <c r="D955" t="s">
        <v>93</v>
      </c>
      <c r="E955" s="115"/>
      <c r="F955" s="115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30">
        <f t="shared" si="131"/>
        <v>0</v>
      </c>
      <c r="AA955" s="110">
        <f t="shared" si="132"/>
        <v>0</v>
      </c>
      <c r="AB955" s="1">
        <v>36154</v>
      </c>
      <c r="AD955" s="1">
        <v>43739</v>
      </c>
      <c r="AE955" s="20"/>
    </row>
    <row r="956" spans="1:31" ht="20.100000000000001" hidden="1" customHeight="1">
      <c r="A956" t="s">
        <v>322</v>
      </c>
      <c r="B956" t="s">
        <v>143</v>
      </c>
      <c r="C956" s="108">
        <f t="shared" si="130"/>
        <v>20</v>
      </c>
      <c r="D956" t="s">
        <v>93</v>
      </c>
      <c r="E956" s="115"/>
      <c r="F956" s="115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30">
        <f t="shared" si="131"/>
        <v>0</v>
      </c>
      <c r="AA956" s="110">
        <f t="shared" si="132"/>
        <v>0</v>
      </c>
      <c r="AB956" s="1">
        <v>36369</v>
      </c>
      <c r="AD956" s="1">
        <v>43739</v>
      </c>
      <c r="AE956" s="20" t="s">
        <v>303</v>
      </c>
    </row>
    <row r="957" spans="1:31" ht="20.100000000000001" hidden="1" customHeight="1">
      <c r="A957" t="s">
        <v>389</v>
      </c>
      <c r="B957" t="s">
        <v>394</v>
      </c>
      <c r="C957" s="108">
        <f t="shared" si="130"/>
        <v>18</v>
      </c>
      <c r="D957" t="s">
        <v>93</v>
      </c>
      <c r="E957" s="115"/>
      <c r="F957" s="115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30">
        <f t="shared" si="131"/>
        <v>0</v>
      </c>
      <c r="AA957" s="110">
        <f t="shared" si="132"/>
        <v>0</v>
      </c>
      <c r="AB957" s="15">
        <v>36881</v>
      </c>
      <c r="AD957" s="1">
        <v>43739</v>
      </c>
      <c r="AE957" s="20"/>
    </row>
    <row r="958" spans="1:31" ht="20.100000000000001" hidden="1" customHeight="1">
      <c r="A958" t="s">
        <v>179</v>
      </c>
      <c r="B958" t="s">
        <v>86</v>
      </c>
      <c r="C958" s="108">
        <f t="shared" si="130"/>
        <v>18</v>
      </c>
      <c r="D958" t="s">
        <v>93</v>
      </c>
      <c r="E958" s="115"/>
      <c r="F958" s="115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30">
        <f t="shared" si="131"/>
        <v>0</v>
      </c>
      <c r="AA958" s="110">
        <f t="shared" si="132"/>
        <v>0</v>
      </c>
      <c r="AB958" s="16">
        <v>36823</v>
      </c>
      <c r="AD958" s="1">
        <v>43739</v>
      </c>
      <c r="AE958" s="20" t="s">
        <v>325</v>
      </c>
    </row>
    <row r="959" spans="1:31" ht="20.100000000000001" hidden="1" customHeight="1">
      <c r="A959" t="s">
        <v>420</v>
      </c>
      <c r="B959" t="s">
        <v>421</v>
      </c>
      <c r="C959" s="108">
        <f t="shared" si="130"/>
        <v>18</v>
      </c>
      <c r="D959" t="s">
        <v>93</v>
      </c>
      <c r="E959" s="115"/>
      <c r="F959" s="115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30">
        <f t="shared" si="131"/>
        <v>0</v>
      </c>
      <c r="AA959" s="110">
        <f t="shared" si="132"/>
        <v>0</v>
      </c>
      <c r="AB959" s="1">
        <v>36900</v>
      </c>
      <c r="AD959" s="1">
        <v>43739</v>
      </c>
      <c r="AE959" s="20"/>
    </row>
    <row r="960" spans="1:31" ht="20.100000000000001" hidden="1" customHeight="1">
      <c r="A960" t="s">
        <v>48</v>
      </c>
      <c r="B960" t="s">
        <v>16</v>
      </c>
      <c r="C960" s="108">
        <f t="shared" si="130"/>
        <v>18</v>
      </c>
      <c r="D960" t="s">
        <v>93</v>
      </c>
      <c r="E960" s="115"/>
      <c r="F960" s="115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30">
        <f t="shared" si="131"/>
        <v>0</v>
      </c>
      <c r="AA960" s="110">
        <f t="shared" si="132"/>
        <v>0</v>
      </c>
      <c r="AB960" s="1">
        <v>37032</v>
      </c>
      <c r="AD960" s="1">
        <v>43739</v>
      </c>
      <c r="AE960" s="20" t="s">
        <v>305</v>
      </c>
    </row>
    <row r="961" spans="1:31" ht="20.100000000000001" hidden="1" customHeight="1">
      <c r="A961" t="s">
        <v>125</v>
      </c>
      <c r="B961" t="s">
        <v>19</v>
      </c>
      <c r="C961" s="108">
        <f t="shared" si="130"/>
        <v>18</v>
      </c>
      <c r="D961" t="s">
        <v>93</v>
      </c>
      <c r="E961" s="115"/>
      <c r="F961" s="115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30">
        <f t="shared" si="131"/>
        <v>0</v>
      </c>
      <c r="AA961" s="110">
        <f t="shared" si="132"/>
        <v>0</v>
      </c>
      <c r="AB961" s="16">
        <v>37103</v>
      </c>
      <c r="AD961" s="1">
        <v>43739</v>
      </c>
      <c r="AE961" s="20" t="s">
        <v>311</v>
      </c>
    </row>
    <row r="962" spans="1:31" ht="20.100000000000001" hidden="1" customHeight="1">
      <c r="A962" t="s">
        <v>757</v>
      </c>
      <c r="B962" t="s">
        <v>758</v>
      </c>
      <c r="C962" s="108">
        <f t="shared" si="130"/>
        <v>19</v>
      </c>
      <c r="D962" t="s">
        <v>93</v>
      </c>
      <c r="E962" s="115"/>
      <c r="F962" s="115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30">
        <f t="shared" si="131"/>
        <v>0</v>
      </c>
      <c r="AA962" s="110">
        <f t="shared" si="132"/>
        <v>0</v>
      </c>
      <c r="AB962" s="15">
        <v>36790</v>
      </c>
      <c r="AD962" s="1">
        <v>43739</v>
      </c>
      <c r="AE962" s="20"/>
    </row>
    <row r="963" spans="1:31" ht="20.100000000000001" hidden="1" customHeight="1">
      <c r="A963" t="s">
        <v>828</v>
      </c>
      <c r="B963" t="s">
        <v>22</v>
      </c>
      <c r="C963" s="108">
        <f t="shared" si="130"/>
        <v>19</v>
      </c>
      <c r="D963" t="s">
        <v>93</v>
      </c>
      <c r="E963" s="115"/>
      <c r="F963" s="115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30">
        <f t="shared" si="131"/>
        <v>0</v>
      </c>
      <c r="AA963" s="110">
        <f t="shared" si="132"/>
        <v>0</v>
      </c>
      <c r="AB963" s="1">
        <v>36647</v>
      </c>
      <c r="AD963" s="1">
        <v>43739</v>
      </c>
      <c r="AE963" s="20"/>
    </row>
    <row r="964" spans="1:31" ht="20.100000000000001" hidden="1" customHeight="1">
      <c r="A964" t="s">
        <v>186</v>
      </c>
      <c r="B964" t="s">
        <v>16</v>
      </c>
      <c r="C964" s="108">
        <f t="shared" si="130"/>
        <v>20</v>
      </c>
      <c r="D964" t="s">
        <v>326</v>
      </c>
      <c r="E964" s="115"/>
      <c r="F964" s="115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30">
        <f t="shared" si="131"/>
        <v>0</v>
      </c>
      <c r="AA964" s="110">
        <f t="shared" si="132"/>
        <v>0</v>
      </c>
      <c r="AB964" s="15">
        <v>36274</v>
      </c>
      <c r="AD964" s="1">
        <v>43739</v>
      </c>
      <c r="AE964" s="20" t="s">
        <v>308</v>
      </c>
    </row>
    <row r="965" spans="1:31" ht="20.100000000000001" hidden="1" customHeight="1">
      <c r="A965" t="s">
        <v>53</v>
      </c>
      <c r="B965" t="s">
        <v>15</v>
      </c>
      <c r="C965" s="108">
        <f t="shared" si="130"/>
        <v>20</v>
      </c>
      <c r="D965" t="s">
        <v>93</v>
      </c>
      <c r="E965" s="115"/>
      <c r="F965" s="115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30">
        <f t="shared" si="131"/>
        <v>0</v>
      </c>
      <c r="AA965" s="110">
        <f t="shared" si="132"/>
        <v>0</v>
      </c>
      <c r="AB965" s="1">
        <v>36165</v>
      </c>
      <c r="AD965" s="1">
        <v>43739</v>
      </c>
      <c r="AE965" s="20" t="s">
        <v>306</v>
      </c>
    </row>
    <row r="966" spans="1:31" ht="20.100000000000001" hidden="1" customHeight="1">
      <c r="A966" t="s">
        <v>174</v>
      </c>
      <c r="B966" t="s">
        <v>143</v>
      </c>
      <c r="C966" s="108">
        <f t="shared" si="130"/>
        <v>20</v>
      </c>
      <c r="D966" t="s">
        <v>93</v>
      </c>
      <c r="E966" s="115"/>
      <c r="F966" s="115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30">
        <f t="shared" si="131"/>
        <v>0</v>
      </c>
      <c r="AA966" s="110">
        <f t="shared" si="132"/>
        <v>0</v>
      </c>
      <c r="AB966" s="1">
        <v>36155</v>
      </c>
      <c r="AD966" s="1">
        <v>43739</v>
      </c>
      <c r="AE966" s="20"/>
    </row>
    <row r="967" spans="1:31" ht="20.100000000000001" hidden="1" customHeight="1">
      <c r="A967" t="s">
        <v>165</v>
      </c>
      <c r="B967" t="s">
        <v>26</v>
      </c>
      <c r="C967" s="108">
        <f t="shared" si="130"/>
        <v>20</v>
      </c>
      <c r="D967" t="s">
        <v>93</v>
      </c>
      <c r="E967" s="115"/>
      <c r="F967" s="115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30">
        <f t="shared" si="131"/>
        <v>0</v>
      </c>
      <c r="AA967" s="110">
        <f t="shared" si="132"/>
        <v>0</v>
      </c>
      <c r="AB967" s="1">
        <v>36094</v>
      </c>
      <c r="AD967" s="1">
        <v>43739</v>
      </c>
      <c r="AE967" s="20" t="s">
        <v>307</v>
      </c>
    </row>
    <row r="968" spans="1:31" ht="20.100000000000001" hidden="1" customHeight="1">
      <c r="A968" t="s">
        <v>363</v>
      </c>
      <c r="B968" t="s">
        <v>133</v>
      </c>
      <c r="C968" s="108">
        <f t="shared" si="130"/>
        <v>18</v>
      </c>
      <c r="D968" t="s">
        <v>93</v>
      </c>
      <c r="E968" s="115"/>
      <c r="F968" s="115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30">
        <f t="shared" si="131"/>
        <v>0</v>
      </c>
      <c r="AA968" s="110">
        <f t="shared" si="132"/>
        <v>0</v>
      </c>
      <c r="AB968" s="15">
        <v>37116</v>
      </c>
      <c r="AD968" s="1">
        <v>43739</v>
      </c>
      <c r="AE968" s="20"/>
    </row>
    <row r="969" spans="1:31" ht="20.100000000000001" hidden="1" customHeight="1">
      <c r="A969" t="s">
        <v>122</v>
      </c>
      <c r="B969" t="s">
        <v>128</v>
      </c>
      <c r="C969" s="108">
        <f t="shared" si="130"/>
        <v>19</v>
      </c>
      <c r="D969" t="s">
        <v>93</v>
      </c>
      <c r="E969" s="115"/>
      <c r="F969" s="115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30">
        <f t="shared" si="131"/>
        <v>0</v>
      </c>
      <c r="AA969" s="110">
        <f t="shared" si="132"/>
        <v>0</v>
      </c>
      <c r="AB969" s="1">
        <v>36557</v>
      </c>
      <c r="AD969" s="1">
        <v>43739</v>
      </c>
      <c r="AE969" s="20"/>
    </row>
    <row r="970" spans="1:31" ht="20.100000000000001" customHeight="1">
      <c r="A970" s="2" t="s">
        <v>1109</v>
      </c>
      <c r="B970" s="2"/>
      <c r="C970" s="9"/>
      <c r="D970" s="9"/>
      <c r="E970" s="115"/>
      <c r="F970" s="115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4"/>
      <c r="AA970" s="34"/>
      <c r="AB970" s="13"/>
      <c r="AD970" s="1"/>
      <c r="AE970" s="20"/>
    </row>
    <row r="971" spans="1:31" ht="20.100000000000001" customHeight="1">
      <c r="A971" s="63" t="s">
        <v>1272</v>
      </c>
      <c r="B971" s="63" t="s">
        <v>1273</v>
      </c>
      <c r="C971" s="108">
        <f t="shared" ref="C971:C978" si="133">ROUNDDOWN(YEARFRAC(AB971,AD971),0)</f>
        <v>22</v>
      </c>
      <c r="D971" t="s">
        <v>93</v>
      </c>
      <c r="E971" s="115"/>
      <c r="F971" s="115"/>
      <c r="G971" s="13"/>
      <c r="H971" s="13"/>
      <c r="I971" s="13"/>
      <c r="J971" s="57">
        <v>106</v>
      </c>
      <c r="K971" s="57">
        <v>103</v>
      </c>
      <c r="L971" s="57">
        <v>206</v>
      </c>
      <c r="M971" s="57">
        <v>103</v>
      </c>
      <c r="N971" s="13">
        <v>85</v>
      </c>
      <c r="O971" s="13"/>
      <c r="P971" s="57">
        <v>104</v>
      </c>
      <c r="Q971" s="57">
        <v>104</v>
      </c>
      <c r="R971" s="57">
        <v>103</v>
      </c>
      <c r="S971" s="57">
        <v>104</v>
      </c>
      <c r="T971" s="57">
        <v>107</v>
      </c>
      <c r="U971" s="57">
        <v>105</v>
      </c>
      <c r="V971" s="57">
        <v>105</v>
      </c>
      <c r="W971" s="57">
        <v>106</v>
      </c>
      <c r="X971" s="57">
        <v>103</v>
      </c>
      <c r="Y971" s="57"/>
      <c r="Z971" s="30">
        <f t="shared" ref="Z971:Z978" si="134">SUM(E971:Y971)</f>
        <v>1544</v>
      </c>
      <c r="AA971" s="110">
        <f t="shared" ref="AA971:AA978" si="135">COUNTIF(E971:Y971,"&gt;0")</f>
        <v>14</v>
      </c>
      <c r="AB971" s="15">
        <v>35475</v>
      </c>
      <c r="AD971" s="1">
        <v>43739</v>
      </c>
      <c r="AE971" s="20"/>
    </row>
    <row r="972" spans="1:31" ht="20.100000000000001" customHeight="1">
      <c r="A972" t="s">
        <v>107</v>
      </c>
      <c r="B972" t="s">
        <v>143</v>
      </c>
      <c r="C972" s="108">
        <f t="shared" si="133"/>
        <v>23</v>
      </c>
      <c r="D972" t="s">
        <v>93</v>
      </c>
      <c r="E972" s="115"/>
      <c r="F972" s="115"/>
      <c r="G972" s="13"/>
      <c r="H972" s="13"/>
      <c r="I972" s="13"/>
      <c r="J972" s="13"/>
      <c r="K972" s="13"/>
      <c r="L972" s="13"/>
      <c r="M972" s="13"/>
      <c r="N972" s="57">
        <v>105</v>
      </c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30">
        <f t="shared" si="134"/>
        <v>105</v>
      </c>
      <c r="AA972" s="110">
        <f t="shared" si="135"/>
        <v>1</v>
      </c>
      <c r="AB972" s="1">
        <v>35067</v>
      </c>
      <c r="AD972" s="1">
        <v>43739</v>
      </c>
      <c r="AE972" s="20"/>
    </row>
    <row r="973" spans="1:31" ht="20.100000000000001" hidden="1" customHeight="1">
      <c r="A973" t="s">
        <v>937</v>
      </c>
      <c r="B973" t="s">
        <v>938</v>
      </c>
      <c r="C973" s="108">
        <f t="shared" si="133"/>
        <v>23</v>
      </c>
      <c r="D973" t="s">
        <v>93</v>
      </c>
      <c r="E973" s="115"/>
      <c r="F973" s="115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30">
        <f t="shared" si="134"/>
        <v>0</v>
      </c>
      <c r="AA973" s="110">
        <f t="shared" si="135"/>
        <v>0</v>
      </c>
      <c r="AB973" s="1">
        <v>34977</v>
      </c>
      <c r="AD973" s="1">
        <v>43739</v>
      </c>
      <c r="AE973" s="20"/>
    </row>
    <row r="974" spans="1:31" ht="20.100000000000001" hidden="1" customHeight="1">
      <c r="A974" t="s">
        <v>939</v>
      </c>
      <c r="B974" t="s">
        <v>121</v>
      </c>
      <c r="C974" s="108">
        <f t="shared" si="133"/>
        <v>25</v>
      </c>
      <c r="D974" t="s">
        <v>93</v>
      </c>
      <c r="E974" s="115"/>
      <c r="F974" s="115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30">
        <f t="shared" si="134"/>
        <v>0</v>
      </c>
      <c r="AA974" s="110">
        <f t="shared" si="135"/>
        <v>0</v>
      </c>
      <c r="AB974" s="15">
        <v>34526</v>
      </c>
      <c r="AD974" s="1">
        <v>43739</v>
      </c>
    </row>
    <row r="975" spans="1:31" ht="20.100000000000001" hidden="1" customHeight="1">
      <c r="A975" t="s">
        <v>263</v>
      </c>
      <c r="B975" t="s">
        <v>60</v>
      </c>
      <c r="C975" s="108">
        <f t="shared" si="133"/>
        <v>25</v>
      </c>
      <c r="D975" t="s">
        <v>93</v>
      </c>
      <c r="E975" s="115"/>
      <c r="F975" s="115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30">
        <f t="shared" si="134"/>
        <v>0</v>
      </c>
      <c r="AA975" s="110">
        <f t="shared" si="135"/>
        <v>0</v>
      </c>
      <c r="AB975" s="1">
        <v>34408</v>
      </c>
      <c r="AD975" s="1">
        <v>43739</v>
      </c>
      <c r="AE975" s="20"/>
    </row>
    <row r="976" spans="1:31" ht="20.100000000000001" hidden="1" customHeight="1">
      <c r="A976" t="s">
        <v>338</v>
      </c>
      <c r="B976" t="s">
        <v>118</v>
      </c>
      <c r="C976" s="108">
        <f t="shared" si="133"/>
        <v>25</v>
      </c>
      <c r="D976" t="s">
        <v>93</v>
      </c>
      <c r="E976" s="115"/>
      <c r="F976" s="115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30">
        <f t="shared" si="134"/>
        <v>0</v>
      </c>
      <c r="AA976" s="110">
        <f t="shared" si="135"/>
        <v>0</v>
      </c>
      <c r="AB976" s="1">
        <v>34539</v>
      </c>
      <c r="AD976" s="1">
        <v>43739</v>
      </c>
      <c r="AE976" s="20" t="s">
        <v>311</v>
      </c>
    </row>
    <row r="977" spans="1:33" ht="20.100000000000001" hidden="1" customHeight="1">
      <c r="A977" t="s">
        <v>62</v>
      </c>
      <c r="B977" t="s">
        <v>105</v>
      </c>
      <c r="C977" s="108">
        <f t="shared" si="133"/>
        <v>22</v>
      </c>
      <c r="D977" t="s">
        <v>93</v>
      </c>
      <c r="E977" s="115"/>
      <c r="F977" s="115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30">
        <f t="shared" si="134"/>
        <v>0</v>
      </c>
      <c r="AA977" s="110">
        <f t="shared" si="135"/>
        <v>0</v>
      </c>
      <c r="AB977" s="1">
        <v>35704</v>
      </c>
      <c r="AD977" s="1">
        <v>43739</v>
      </c>
      <c r="AE977" s="20" t="s">
        <v>307</v>
      </c>
    </row>
    <row r="978" spans="1:33" s="2" customFormat="1" ht="20.100000000000001" hidden="1" customHeight="1">
      <c r="A978" t="s">
        <v>153</v>
      </c>
      <c r="B978" t="s">
        <v>154</v>
      </c>
      <c r="C978" s="108">
        <f t="shared" si="133"/>
        <v>23</v>
      </c>
      <c r="D978" t="s">
        <v>93</v>
      </c>
      <c r="E978" s="115"/>
      <c r="F978" s="115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30">
        <f t="shared" si="134"/>
        <v>0</v>
      </c>
      <c r="AA978" s="110">
        <f t="shared" si="135"/>
        <v>0</v>
      </c>
      <c r="AB978" s="1">
        <v>35254</v>
      </c>
      <c r="AC978"/>
      <c r="AD978" s="1">
        <v>43739</v>
      </c>
      <c r="AE978" s="20"/>
      <c r="AF978"/>
      <c r="AG978"/>
    </row>
    <row r="979" spans="1:33" ht="20.100000000000001" customHeight="1">
      <c r="A979" s="2" t="s">
        <v>1110</v>
      </c>
      <c r="C979" s="9"/>
      <c r="D979" s="9"/>
      <c r="E979" s="115"/>
      <c r="F979" s="115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4"/>
      <c r="AA979" s="34"/>
      <c r="AB979" s="13"/>
      <c r="AD979" s="1">
        <v>43739</v>
      </c>
      <c r="AE979" s="20"/>
    </row>
    <row r="980" spans="1:33" ht="20.100000000000001" customHeight="1">
      <c r="A980" t="s">
        <v>171</v>
      </c>
      <c r="B980" t="s">
        <v>51</v>
      </c>
      <c r="C980" s="108">
        <f t="shared" ref="C980:C1011" si="136">ROUNDDOWN(YEARFRAC(AB980,AD980),0)</f>
        <v>34</v>
      </c>
      <c r="D980" t="s">
        <v>93</v>
      </c>
      <c r="E980" s="115"/>
      <c r="F980" s="115"/>
      <c r="G980" s="13">
        <v>5</v>
      </c>
      <c r="H980" s="13">
        <v>4</v>
      </c>
      <c r="I980" s="13">
        <v>126</v>
      </c>
      <c r="J980" s="13">
        <v>56</v>
      </c>
      <c r="K980" s="13">
        <v>5</v>
      </c>
      <c r="L980" s="13">
        <v>172</v>
      </c>
      <c r="M980" s="13">
        <v>63</v>
      </c>
      <c r="N980" s="13">
        <v>55</v>
      </c>
      <c r="O980" s="13">
        <v>63</v>
      </c>
      <c r="P980" s="13"/>
      <c r="Q980" s="13">
        <v>63</v>
      </c>
      <c r="R980" s="13">
        <v>83</v>
      </c>
      <c r="S980" s="13"/>
      <c r="T980" s="13"/>
      <c r="U980" s="13">
        <v>65</v>
      </c>
      <c r="V980" s="13">
        <v>55</v>
      </c>
      <c r="W980" s="13"/>
      <c r="X980" s="13"/>
      <c r="Y980" s="13"/>
      <c r="Z980" s="30">
        <f t="shared" ref="Z980:Z1011" si="137">SUM(E980:Y980)</f>
        <v>815</v>
      </c>
      <c r="AA980" s="110">
        <f t="shared" ref="AA980:AA1011" si="138">COUNTIF(E980:Y980,"&gt;0")</f>
        <v>13</v>
      </c>
      <c r="AB980" s="1">
        <v>31028</v>
      </c>
      <c r="AC980" s="2"/>
      <c r="AD980" s="1">
        <v>43739</v>
      </c>
      <c r="AE980" s="20" t="s">
        <v>304</v>
      </c>
    </row>
    <row r="981" spans="1:33" ht="20.100000000000001" customHeight="1">
      <c r="A981" t="s">
        <v>698</v>
      </c>
      <c r="B981" t="s">
        <v>699</v>
      </c>
      <c r="C981" s="108">
        <f t="shared" si="136"/>
        <v>32</v>
      </c>
      <c r="D981" t="s">
        <v>93</v>
      </c>
      <c r="E981" s="115"/>
      <c r="F981" s="115"/>
      <c r="G981" s="13">
        <v>55</v>
      </c>
      <c r="H981" s="57">
        <v>104</v>
      </c>
      <c r="I981" s="57">
        <v>206</v>
      </c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30">
        <f t="shared" si="137"/>
        <v>365</v>
      </c>
      <c r="AA981" s="110">
        <f t="shared" si="138"/>
        <v>3</v>
      </c>
      <c r="AB981" s="15">
        <v>31831</v>
      </c>
      <c r="AD981" s="1">
        <v>43739</v>
      </c>
      <c r="AE981" s="20"/>
    </row>
    <row r="982" spans="1:33" ht="20.100000000000001" customHeight="1">
      <c r="A982" t="s">
        <v>781</v>
      </c>
      <c r="B982" t="s">
        <v>695</v>
      </c>
      <c r="C982" s="117">
        <f>ROUNDDOWN(YEARFRAC(AB982,AD982),0)</f>
        <v>32</v>
      </c>
      <c r="D982" t="s">
        <v>93</v>
      </c>
      <c r="E982" s="115"/>
      <c r="F982" s="115"/>
      <c r="G982" s="13"/>
      <c r="H982" s="13"/>
      <c r="I982" s="13"/>
      <c r="J982" s="13"/>
      <c r="K982" s="13"/>
      <c r="L982" s="13"/>
      <c r="M982" s="13"/>
      <c r="N982" s="13">
        <v>65</v>
      </c>
      <c r="O982" s="13"/>
      <c r="P982" s="13"/>
      <c r="Q982" s="13"/>
      <c r="R982" s="13"/>
      <c r="S982" s="13"/>
      <c r="T982" s="13"/>
      <c r="U982" s="13">
        <v>85</v>
      </c>
      <c r="V982" s="13"/>
      <c r="W982" s="13">
        <v>56</v>
      </c>
      <c r="X982" s="13"/>
      <c r="Y982" s="13"/>
      <c r="Z982" s="30">
        <f t="shared" si="137"/>
        <v>206</v>
      </c>
      <c r="AA982" s="110">
        <f t="shared" si="138"/>
        <v>3</v>
      </c>
      <c r="AB982" s="15">
        <v>31814</v>
      </c>
      <c r="AD982" s="1">
        <v>43739</v>
      </c>
    </row>
    <row r="983" spans="1:33" s="2" customFormat="1" ht="20.100000000000001" customHeight="1">
      <c r="A983" t="s">
        <v>451</v>
      </c>
      <c r="B983" t="s">
        <v>452</v>
      </c>
      <c r="C983" s="108">
        <f t="shared" si="136"/>
        <v>35</v>
      </c>
      <c r="D983" t="s">
        <v>93</v>
      </c>
      <c r="E983" s="115"/>
      <c r="F983" s="115"/>
      <c r="G983" s="57">
        <v>105</v>
      </c>
      <c r="H983" s="13">
        <v>84</v>
      </c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30">
        <f t="shared" si="137"/>
        <v>189</v>
      </c>
      <c r="AA983" s="110">
        <f t="shared" si="138"/>
        <v>2</v>
      </c>
      <c r="AB983" s="15">
        <v>30679</v>
      </c>
      <c r="AC983"/>
      <c r="AD983" s="1">
        <v>43739</v>
      </c>
      <c r="AE983" s="20"/>
      <c r="AF983"/>
      <c r="AG983"/>
    </row>
    <row r="984" spans="1:33" ht="20.100000000000001" customHeight="1">
      <c r="A984" t="s">
        <v>781</v>
      </c>
      <c r="B984" t="s">
        <v>51</v>
      </c>
      <c r="C984" s="108">
        <f t="shared" si="136"/>
        <v>27</v>
      </c>
      <c r="D984" t="s">
        <v>93</v>
      </c>
      <c r="E984" s="115"/>
      <c r="F984" s="115"/>
      <c r="G984" s="13"/>
      <c r="H984" s="13"/>
      <c r="I984" s="13">
        <v>166</v>
      </c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30">
        <f t="shared" si="137"/>
        <v>166</v>
      </c>
      <c r="AA984" s="110">
        <f t="shared" si="138"/>
        <v>1</v>
      </c>
      <c r="AB984" s="15">
        <v>33527</v>
      </c>
      <c r="AD984" s="1">
        <v>43739</v>
      </c>
    </row>
    <row r="985" spans="1:33" ht="20.100000000000001" customHeight="1">
      <c r="A985" t="s">
        <v>1330</v>
      </c>
      <c r="B985" t="s">
        <v>121</v>
      </c>
      <c r="C985" s="108">
        <f t="shared" si="136"/>
        <v>119</v>
      </c>
      <c r="D985" t="s">
        <v>93</v>
      </c>
      <c r="E985" s="115"/>
      <c r="F985" s="115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>
        <v>65</v>
      </c>
      <c r="Y985" s="13"/>
      <c r="Z985" s="30">
        <f t="shared" si="137"/>
        <v>65</v>
      </c>
      <c r="AA985" s="110">
        <f t="shared" si="138"/>
        <v>1</v>
      </c>
      <c r="AB985" s="15"/>
      <c r="AD985" s="1">
        <v>43739</v>
      </c>
    </row>
    <row r="986" spans="1:33" ht="20.100000000000001" customHeight="1">
      <c r="A986" t="s">
        <v>1031</v>
      </c>
      <c r="B986" t="s">
        <v>55</v>
      </c>
      <c r="C986" s="108"/>
      <c r="D986" t="s">
        <v>93</v>
      </c>
      <c r="E986" s="115"/>
      <c r="F986" s="115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>
        <v>55</v>
      </c>
      <c r="Y986" s="13"/>
      <c r="Z986" s="30">
        <f t="shared" ref="Z986" si="139">SUM(E986:Y986)</f>
        <v>55</v>
      </c>
      <c r="AA986" s="110">
        <f t="shared" si="138"/>
        <v>1</v>
      </c>
      <c r="AB986" s="15"/>
      <c r="AD986" s="1">
        <v>43739</v>
      </c>
    </row>
    <row r="987" spans="1:33" ht="20.100000000000001" customHeight="1">
      <c r="A987" t="s">
        <v>649</v>
      </c>
      <c r="B987" t="s">
        <v>118</v>
      </c>
      <c r="C987" s="108">
        <f t="shared" si="136"/>
        <v>26</v>
      </c>
      <c r="D987" t="s">
        <v>93</v>
      </c>
      <c r="E987" s="115"/>
      <c r="F987" s="115"/>
      <c r="G987" s="13"/>
      <c r="H987" s="13">
        <v>64</v>
      </c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30">
        <f t="shared" si="137"/>
        <v>64</v>
      </c>
      <c r="AA987" s="110">
        <f t="shared" si="138"/>
        <v>1</v>
      </c>
      <c r="AB987" s="15">
        <v>34005</v>
      </c>
      <c r="AD987" s="1">
        <v>43739</v>
      </c>
    </row>
    <row r="988" spans="1:33" ht="20.100000000000001" hidden="1" customHeight="1">
      <c r="A988" t="s">
        <v>562</v>
      </c>
      <c r="B988" t="s">
        <v>565</v>
      </c>
      <c r="C988" s="108">
        <f t="shared" si="136"/>
        <v>30</v>
      </c>
      <c r="D988" t="s">
        <v>93</v>
      </c>
      <c r="E988" s="115"/>
      <c r="F988" s="115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30">
        <f t="shared" si="137"/>
        <v>0</v>
      </c>
      <c r="AA988" s="110">
        <f t="shared" si="138"/>
        <v>0</v>
      </c>
      <c r="AB988" s="1">
        <v>32729</v>
      </c>
      <c r="AD988" s="1">
        <v>43739</v>
      </c>
      <c r="AE988" s="20"/>
    </row>
    <row r="989" spans="1:33" s="2" customFormat="1" ht="20.100000000000001" hidden="1" customHeight="1">
      <c r="A989" t="s">
        <v>408</v>
      </c>
      <c r="B989" t="s">
        <v>409</v>
      </c>
      <c r="C989" s="108">
        <f t="shared" si="136"/>
        <v>33</v>
      </c>
      <c r="D989" t="s">
        <v>93</v>
      </c>
      <c r="E989" s="115"/>
      <c r="F989" s="115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30">
        <f t="shared" si="137"/>
        <v>0</v>
      </c>
      <c r="AA989" s="110">
        <f t="shared" si="138"/>
        <v>0</v>
      </c>
      <c r="AB989" s="1">
        <v>31334</v>
      </c>
      <c r="AC989"/>
      <c r="AD989" s="1">
        <v>43739</v>
      </c>
      <c r="AE989"/>
      <c r="AF989"/>
      <c r="AG989"/>
    </row>
    <row r="990" spans="1:33" ht="20.100000000000001" hidden="1" customHeight="1">
      <c r="A990" t="s">
        <v>1021</v>
      </c>
      <c r="B990" t="s">
        <v>178</v>
      </c>
      <c r="C990" s="108">
        <f t="shared" si="136"/>
        <v>28</v>
      </c>
      <c r="D990" t="s">
        <v>93</v>
      </c>
      <c r="E990" s="115"/>
      <c r="F990" s="115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30">
        <f t="shared" si="137"/>
        <v>0</v>
      </c>
      <c r="AA990" s="110">
        <f t="shared" si="138"/>
        <v>0</v>
      </c>
      <c r="AB990" s="15">
        <v>33481</v>
      </c>
      <c r="AD990" s="1">
        <v>43739</v>
      </c>
    </row>
    <row r="991" spans="1:33" ht="20.100000000000001" hidden="1" customHeight="1">
      <c r="A991" t="s">
        <v>697</v>
      </c>
      <c r="B991" t="s">
        <v>143</v>
      </c>
      <c r="C991" s="108">
        <f t="shared" si="136"/>
        <v>28</v>
      </c>
      <c r="D991" t="s">
        <v>93</v>
      </c>
      <c r="E991" s="115"/>
      <c r="F991" s="115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30">
        <f t="shared" si="137"/>
        <v>0</v>
      </c>
      <c r="AA991" s="110">
        <f t="shared" si="138"/>
        <v>0</v>
      </c>
      <c r="AB991" s="15">
        <v>33442</v>
      </c>
      <c r="AD991" s="1">
        <v>43739</v>
      </c>
      <c r="AF991" s="2"/>
      <c r="AG991" s="2"/>
    </row>
    <row r="992" spans="1:33" ht="20.100000000000001" hidden="1" customHeight="1">
      <c r="A992" t="s">
        <v>479</v>
      </c>
      <c r="B992" t="s">
        <v>218</v>
      </c>
      <c r="C992" s="108">
        <f t="shared" si="136"/>
        <v>31</v>
      </c>
      <c r="D992" t="s">
        <v>93</v>
      </c>
      <c r="E992" s="115"/>
      <c r="F992" s="115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30">
        <f t="shared" si="137"/>
        <v>0</v>
      </c>
      <c r="AA992" s="110">
        <f t="shared" si="138"/>
        <v>0</v>
      </c>
      <c r="AB992" s="1">
        <v>32348</v>
      </c>
      <c r="AD992" s="1">
        <v>43739</v>
      </c>
      <c r="AE992" s="20"/>
    </row>
    <row r="993" spans="1:33" ht="20.100000000000001" hidden="1" customHeight="1">
      <c r="A993" t="s">
        <v>502</v>
      </c>
      <c r="B993" t="s">
        <v>503</v>
      </c>
      <c r="C993" s="108">
        <f t="shared" si="136"/>
        <v>31</v>
      </c>
      <c r="D993" t="s">
        <v>93</v>
      </c>
      <c r="E993" s="115"/>
      <c r="F993" s="115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30">
        <f t="shared" si="137"/>
        <v>0</v>
      </c>
      <c r="AA993" s="110">
        <f t="shared" si="138"/>
        <v>0</v>
      </c>
      <c r="AB993" s="15">
        <v>32200</v>
      </c>
      <c r="AD993" s="1">
        <v>43739</v>
      </c>
      <c r="AF993" s="2"/>
      <c r="AG993" s="2"/>
    </row>
    <row r="994" spans="1:33" s="2" customFormat="1" ht="20.100000000000001" hidden="1" customHeight="1">
      <c r="A994" t="s">
        <v>1213</v>
      </c>
      <c r="B994" t="s">
        <v>61</v>
      </c>
      <c r="C994" s="108">
        <f t="shared" si="136"/>
        <v>29</v>
      </c>
      <c r="D994" t="s">
        <v>93</v>
      </c>
      <c r="E994" s="115"/>
      <c r="F994" s="115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30">
        <f t="shared" si="137"/>
        <v>0</v>
      </c>
      <c r="AA994" s="110">
        <f t="shared" si="138"/>
        <v>0</v>
      </c>
      <c r="AB994" s="15">
        <v>33051</v>
      </c>
      <c r="AC994"/>
      <c r="AD994" s="1">
        <v>43739</v>
      </c>
      <c r="AE994"/>
    </row>
    <row r="995" spans="1:33" ht="20.100000000000001" hidden="1" customHeight="1">
      <c r="A995" t="s">
        <v>1083</v>
      </c>
      <c r="B995" t="s">
        <v>667</v>
      </c>
      <c r="C995" s="108">
        <f t="shared" si="136"/>
        <v>31</v>
      </c>
      <c r="D995" t="s">
        <v>93</v>
      </c>
      <c r="E995" s="115"/>
      <c r="F995" s="115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30">
        <f t="shared" si="137"/>
        <v>0</v>
      </c>
      <c r="AA995" s="110">
        <f t="shared" si="138"/>
        <v>0</v>
      </c>
      <c r="AB995" s="15">
        <v>32127</v>
      </c>
      <c r="AD995" s="1">
        <v>43739</v>
      </c>
      <c r="AE995" s="20"/>
    </row>
    <row r="996" spans="1:33" ht="20.100000000000001" hidden="1" customHeight="1">
      <c r="A996" t="s">
        <v>173</v>
      </c>
      <c r="B996" t="s">
        <v>231</v>
      </c>
      <c r="C996" s="108">
        <f t="shared" si="136"/>
        <v>29</v>
      </c>
      <c r="D996" t="s">
        <v>93</v>
      </c>
      <c r="E996" s="115"/>
      <c r="F996" s="115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30">
        <f t="shared" si="137"/>
        <v>0</v>
      </c>
      <c r="AA996" s="110">
        <f t="shared" si="138"/>
        <v>0</v>
      </c>
      <c r="AB996" s="15">
        <v>32843</v>
      </c>
      <c r="AD996" s="1">
        <v>43739</v>
      </c>
    </row>
    <row r="997" spans="1:33" ht="20.100000000000001" hidden="1" customHeight="1">
      <c r="A997" t="s">
        <v>515</v>
      </c>
      <c r="B997" t="s">
        <v>516</v>
      </c>
      <c r="C997" s="108">
        <f t="shared" si="136"/>
        <v>28</v>
      </c>
      <c r="D997" t="s">
        <v>93</v>
      </c>
      <c r="E997" s="115"/>
      <c r="F997" s="115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30">
        <f t="shared" si="137"/>
        <v>0</v>
      </c>
      <c r="AA997" s="110">
        <f t="shared" si="138"/>
        <v>0</v>
      </c>
      <c r="AB997" s="15">
        <v>33500</v>
      </c>
      <c r="AD997" s="1">
        <v>43739</v>
      </c>
      <c r="AF997" s="2"/>
      <c r="AG997" s="2"/>
    </row>
    <row r="998" spans="1:33" ht="20.100000000000001" hidden="1" customHeight="1">
      <c r="A998" t="s">
        <v>881</v>
      </c>
      <c r="B998" t="s">
        <v>59</v>
      </c>
      <c r="C998" s="117">
        <f t="shared" si="136"/>
        <v>33</v>
      </c>
      <c r="D998" t="s">
        <v>93</v>
      </c>
      <c r="E998" s="115"/>
      <c r="F998" s="115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30">
        <f t="shared" si="137"/>
        <v>0</v>
      </c>
      <c r="AA998" s="110">
        <f t="shared" si="138"/>
        <v>0</v>
      </c>
      <c r="AB998" s="1">
        <v>31671</v>
      </c>
      <c r="AC998" s="2"/>
      <c r="AD998" s="1">
        <v>43739</v>
      </c>
      <c r="AE998" s="20"/>
    </row>
    <row r="999" spans="1:33" ht="20.100000000000001" hidden="1" customHeight="1">
      <c r="A999" t="s">
        <v>740</v>
      </c>
      <c r="B999" t="s">
        <v>761</v>
      </c>
      <c r="C999" s="108">
        <f t="shared" si="136"/>
        <v>35</v>
      </c>
      <c r="D999" t="s">
        <v>93</v>
      </c>
      <c r="E999" s="115"/>
      <c r="F999" s="115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30">
        <f t="shared" si="137"/>
        <v>0</v>
      </c>
      <c r="AA999" s="110">
        <f t="shared" si="138"/>
        <v>0</v>
      </c>
      <c r="AB999" s="1">
        <v>30692</v>
      </c>
      <c r="AD999" s="1">
        <v>43739</v>
      </c>
      <c r="AE999" s="20"/>
    </row>
    <row r="1000" spans="1:33" ht="20.100000000000001" hidden="1" customHeight="1">
      <c r="A1000" t="s">
        <v>441</v>
      </c>
      <c r="B1000" t="s">
        <v>415</v>
      </c>
      <c r="C1000" s="108">
        <f t="shared" si="136"/>
        <v>34</v>
      </c>
      <c r="D1000" t="s">
        <v>93</v>
      </c>
      <c r="E1000" s="115"/>
      <c r="F1000" s="115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30">
        <f t="shared" si="137"/>
        <v>0</v>
      </c>
      <c r="AA1000" s="110">
        <f t="shared" si="138"/>
        <v>0</v>
      </c>
      <c r="AB1000" s="15">
        <v>31217</v>
      </c>
      <c r="AD1000" s="1">
        <v>43739</v>
      </c>
      <c r="AE1000" s="20"/>
    </row>
    <row r="1001" spans="1:33" ht="20.100000000000001" hidden="1" customHeight="1">
      <c r="A1001" t="s">
        <v>1071</v>
      </c>
      <c r="B1001" t="s">
        <v>574</v>
      </c>
      <c r="C1001" s="108">
        <f t="shared" si="136"/>
        <v>35</v>
      </c>
      <c r="D1001" t="s">
        <v>93</v>
      </c>
      <c r="E1001" s="115"/>
      <c r="F1001" s="115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30">
        <f t="shared" si="137"/>
        <v>0</v>
      </c>
      <c r="AA1001" s="110">
        <f t="shared" si="138"/>
        <v>0</v>
      </c>
      <c r="AB1001" s="1">
        <v>30811</v>
      </c>
      <c r="AD1001" s="1">
        <v>43739</v>
      </c>
      <c r="AE1001" s="20"/>
    </row>
    <row r="1002" spans="1:33" ht="20.100000000000001" hidden="1" customHeight="1">
      <c r="A1002" t="s">
        <v>672</v>
      </c>
      <c r="B1002" t="s">
        <v>398</v>
      </c>
      <c r="C1002" s="108">
        <f t="shared" si="136"/>
        <v>28</v>
      </c>
      <c r="D1002" t="s">
        <v>93</v>
      </c>
      <c r="E1002" s="115"/>
      <c r="F1002" s="115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30">
        <f t="shared" si="137"/>
        <v>0</v>
      </c>
      <c r="AA1002" s="110">
        <f t="shared" si="138"/>
        <v>0</v>
      </c>
      <c r="AB1002" s="15">
        <v>33378</v>
      </c>
      <c r="AD1002" s="1">
        <v>43739</v>
      </c>
    </row>
    <row r="1003" spans="1:33" ht="20.100000000000001" hidden="1" customHeight="1">
      <c r="A1003" t="s">
        <v>940</v>
      </c>
      <c r="B1003" t="s">
        <v>941</v>
      </c>
      <c r="C1003" s="108">
        <f t="shared" si="136"/>
        <v>27</v>
      </c>
      <c r="D1003" t="s">
        <v>93</v>
      </c>
      <c r="E1003" s="115"/>
      <c r="F1003" s="115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30">
        <f t="shared" si="137"/>
        <v>0</v>
      </c>
      <c r="AA1003" s="110">
        <f t="shared" si="138"/>
        <v>0</v>
      </c>
      <c r="AB1003" s="1">
        <v>33654</v>
      </c>
      <c r="AD1003" s="1">
        <v>43739</v>
      </c>
      <c r="AE1003" s="20"/>
    </row>
    <row r="1004" spans="1:33" ht="20.100000000000001" hidden="1" customHeight="1">
      <c r="A1004" t="s">
        <v>190</v>
      </c>
      <c r="B1004" t="s">
        <v>188</v>
      </c>
      <c r="C1004" s="108">
        <f t="shared" si="136"/>
        <v>21</v>
      </c>
      <c r="D1004" t="s">
        <v>93</v>
      </c>
      <c r="E1004" s="115"/>
      <c r="F1004" s="115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30">
        <f t="shared" si="137"/>
        <v>0</v>
      </c>
      <c r="AA1004" s="110">
        <f t="shared" si="138"/>
        <v>0</v>
      </c>
      <c r="AB1004" s="1">
        <v>35765</v>
      </c>
      <c r="AD1004" s="1">
        <v>43739</v>
      </c>
      <c r="AE1004" s="20"/>
    </row>
    <row r="1005" spans="1:33" ht="20.100000000000001" hidden="1" customHeight="1">
      <c r="A1005" t="s">
        <v>102</v>
      </c>
      <c r="B1005" t="s">
        <v>103</v>
      </c>
      <c r="C1005" s="108">
        <f t="shared" si="136"/>
        <v>21</v>
      </c>
      <c r="D1005" t="s">
        <v>93</v>
      </c>
      <c r="E1005" s="115"/>
      <c r="F1005" s="115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30">
        <f t="shared" si="137"/>
        <v>0</v>
      </c>
      <c r="AA1005" s="110">
        <f t="shared" si="138"/>
        <v>0</v>
      </c>
      <c r="AB1005" s="1">
        <v>35760</v>
      </c>
      <c r="AD1005" s="1">
        <v>43739</v>
      </c>
      <c r="AE1005" s="20" t="s">
        <v>2</v>
      </c>
    </row>
    <row r="1006" spans="1:33" ht="20.100000000000001" hidden="1" customHeight="1">
      <c r="A1006" t="s">
        <v>104</v>
      </c>
      <c r="B1006" t="s">
        <v>105</v>
      </c>
      <c r="C1006" s="108">
        <f t="shared" si="136"/>
        <v>23</v>
      </c>
      <c r="D1006" t="s">
        <v>93</v>
      </c>
      <c r="E1006" s="115"/>
      <c r="F1006" s="115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30">
        <f t="shared" si="137"/>
        <v>0</v>
      </c>
      <c r="AA1006" s="110">
        <f t="shared" si="138"/>
        <v>0</v>
      </c>
      <c r="AB1006" s="1">
        <v>35167</v>
      </c>
      <c r="AD1006" s="1">
        <v>43739</v>
      </c>
      <c r="AE1006" s="20" t="s">
        <v>308</v>
      </c>
    </row>
    <row r="1007" spans="1:33" ht="20.100000000000001" hidden="1" customHeight="1">
      <c r="A1007" t="s">
        <v>410</v>
      </c>
      <c r="B1007" t="s">
        <v>6</v>
      </c>
      <c r="C1007" s="108">
        <f t="shared" si="136"/>
        <v>28</v>
      </c>
      <c r="D1007" t="s">
        <v>93</v>
      </c>
      <c r="E1007" s="115"/>
      <c r="F1007" s="115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30">
        <f t="shared" si="137"/>
        <v>0</v>
      </c>
      <c r="AA1007" s="110">
        <f t="shared" si="138"/>
        <v>0</v>
      </c>
      <c r="AB1007" s="15">
        <v>33219</v>
      </c>
      <c r="AD1007" s="1">
        <v>43739</v>
      </c>
    </row>
    <row r="1008" spans="1:33" ht="20.100000000000001" hidden="1" customHeight="1">
      <c r="A1008" t="s">
        <v>106</v>
      </c>
      <c r="B1008" t="s">
        <v>105</v>
      </c>
      <c r="C1008" s="108">
        <f t="shared" si="136"/>
        <v>22</v>
      </c>
      <c r="D1008" t="s">
        <v>93</v>
      </c>
      <c r="E1008" s="115"/>
      <c r="F1008" s="115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30">
        <f t="shared" si="137"/>
        <v>0</v>
      </c>
      <c r="AA1008" s="110">
        <f t="shared" si="138"/>
        <v>0</v>
      </c>
      <c r="AB1008" s="1">
        <v>35468</v>
      </c>
      <c r="AD1008" s="1">
        <v>43739</v>
      </c>
      <c r="AE1008" s="20" t="s">
        <v>309</v>
      </c>
    </row>
    <row r="1009" spans="1:33" ht="20.100000000000001" hidden="1" customHeight="1">
      <c r="A1009" t="s">
        <v>480</v>
      </c>
      <c r="B1009" t="s">
        <v>148</v>
      </c>
      <c r="C1009" s="108">
        <f t="shared" si="136"/>
        <v>24</v>
      </c>
      <c r="D1009" t="s">
        <v>93</v>
      </c>
      <c r="E1009" s="115"/>
      <c r="F1009" s="115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30">
        <f t="shared" si="137"/>
        <v>0</v>
      </c>
      <c r="AA1009" s="110">
        <f t="shared" si="138"/>
        <v>0</v>
      </c>
      <c r="AB1009" s="1">
        <v>34678</v>
      </c>
      <c r="AD1009" s="1">
        <v>43739</v>
      </c>
      <c r="AE1009" s="20"/>
    </row>
    <row r="1010" spans="1:33" ht="20.100000000000001" hidden="1" customHeight="1">
      <c r="A1010" t="s">
        <v>529</v>
      </c>
      <c r="B1010" t="s">
        <v>512</v>
      </c>
      <c r="C1010" s="108">
        <f t="shared" si="136"/>
        <v>24</v>
      </c>
      <c r="D1010" t="s">
        <v>93</v>
      </c>
      <c r="E1010" s="115"/>
      <c r="F1010" s="115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30">
        <f t="shared" si="137"/>
        <v>0</v>
      </c>
      <c r="AA1010" s="110">
        <f t="shared" si="138"/>
        <v>0</v>
      </c>
      <c r="AB1010" s="1">
        <v>34610</v>
      </c>
      <c r="AD1010" s="1">
        <v>43739</v>
      </c>
      <c r="AE1010" s="20"/>
    </row>
    <row r="1011" spans="1:33" ht="20.100000000000001" hidden="1" customHeight="1">
      <c r="A1011" t="s">
        <v>478</v>
      </c>
      <c r="B1011" t="s">
        <v>118</v>
      </c>
      <c r="C1011" s="108">
        <f t="shared" si="136"/>
        <v>22</v>
      </c>
      <c r="D1011" t="s">
        <v>93</v>
      </c>
      <c r="E1011" s="115"/>
      <c r="F1011" s="115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30">
        <f t="shared" si="137"/>
        <v>0</v>
      </c>
      <c r="AA1011" s="110">
        <f t="shared" si="138"/>
        <v>0</v>
      </c>
      <c r="AB1011" s="1">
        <v>35376</v>
      </c>
      <c r="AD1011" s="1">
        <v>43739</v>
      </c>
      <c r="AE1011" s="20"/>
    </row>
    <row r="1012" spans="1:33" ht="20.100000000000001" customHeight="1">
      <c r="A1012" s="2" t="s">
        <v>1111</v>
      </c>
      <c r="B1012" s="2"/>
      <c r="C1012" s="9"/>
      <c r="D1012" s="9"/>
      <c r="E1012" s="115"/>
      <c r="F1012" s="115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4"/>
      <c r="AA1012" s="34"/>
      <c r="AB1012" s="13"/>
      <c r="AD1012" s="1">
        <v>43739</v>
      </c>
      <c r="AE1012" s="20"/>
    </row>
    <row r="1013" spans="1:33" ht="20.100000000000001" customHeight="1">
      <c r="A1013" t="s">
        <v>745</v>
      </c>
      <c r="B1013" t="s">
        <v>752</v>
      </c>
      <c r="C1013" s="117">
        <f>ROUNDDOWN(YEARFRAC(AB1013,AD1013),0)</f>
        <v>39</v>
      </c>
      <c r="D1013" t="s">
        <v>93</v>
      </c>
      <c r="E1013" s="115"/>
      <c r="F1013" s="115"/>
      <c r="G1013" s="13"/>
      <c r="H1013" s="13"/>
      <c r="I1013" s="13">
        <v>168</v>
      </c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30">
        <f>SUM(E1013:Y1013)</f>
        <v>168</v>
      </c>
      <c r="AA1013" s="110">
        <f>COUNTIF(E1013:Y1013,"&gt;0")</f>
        <v>1</v>
      </c>
      <c r="AB1013" s="15">
        <v>29491</v>
      </c>
      <c r="AD1013" s="1">
        <v>43739</v>
      </c>
    </row>
    <row r="1014" spans="1:33" ht="20.100000000000001" hidden="1" customHeight="1">
      <c r="A1014" t="s">
        <v>849</v>
      </c>
      <c r="B1014" t="s">
        <v>850</v>
      </c>
      <c r="C1014" s="108">
        <f>ROUNDDOWN(YEARFRAC(AB1014,AD1014),0)</f>
        <v>38</v>
      </c>
      <c r="D1014" t="s">
        <v>93</v>
      </c>
      <c r="E1014" s="115"/>
      <c r="F1014" s="115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30">
        <f>SUM(E1014:Y1014)</f>
        <v>0</v>
      </c>
      <c r="AA1014" s="110">
        <f>COUNTIF(E1014:Y1014,"&gt;0")</f>
        <v>0</v>
      </c>
      <c r="AB1014" s="15">
        <v>29559</v>
      </c>
      <c r="AD1014" s="1">
        <v>43739</v>
      </c>
      <c r="AE1014" s="20"/>
    </row>
    <row r="1015" spans="1:33" ht="20.25" hidden="1" customHeight="1">
      <c r="A1015" t="s">
        <v>354</v>
      </c>
      <c r="B1015" t="s">
        <v>4</v>
      </c>
      <c r="C1015" s="108">
        <f>ROUNDDOWN(YEARFRAC(AB1015,AD1015),0)</f>
        <v>38</v>
      </c>
      <c r="D1015" t="s">
        <v>93</v>
      </c>
      <c r="E1015" s="115"/>
      <c r="F1015" s="115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30">
        <f>SUM(E1015:Y1015)</f>
        <v>0</v>
      </c>
      <c r="AA1015" s="110">
        <f>COUNTIF(E1015:Y1015,"&gt;0")</f>
        <v>0</v>
      </c>
      <c r="AB1015" s="15">
        <v>29790</v>
      </c>
      <c r="AD1015" s="1">
        <v>43739</v>
      </c>
      <c r="AE1015" s="20"/>
    </row>
    <row r="1016" spans="1:33" ht="20.100000000000001" hidden="1" customHeight="1">
      <c r="A1016" t="s">
        <v>229</v>
      </c>
      <c r="B1016" t="s">
        <v>231</v>
      </c>
      <c r="C1016" s="108">
        <f>ROUNDDOWN(YEARFRAC(AB1016,AD1016),0)</f>
        <v>38</v>
      </c>
      <c r="D1016" t="s">
        <v>93</v>
      </c>
      <c r="E1016" s="115"/>
      <c r="F1016" s="115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30">
        <f>SUM(E1016:Y1016)</f>
        <v>0</v>
      </c>
      <c r="AA1016" s="110">
        <f>COUNTIF(E1016:Y1016,"&gt;0")</f>
        <v>0</v>
      </c>
      <c r="AB1016" s="15">
        <v>29799</v>
      </c>
      <c r="AD1016" s="1">
        <v>43739</v>
      </c>
      <c r="AE1016" s="20" t="s">
        <v>312</v>
      </c>
    </row>
    <row r="1017" spans="1:33" s="2" customFormat="1" ht="20.100000000000001" customHeight="1">
      <c r="A1017" t="s">
        <v>1175</v>
      </c>
      <c r="B1017" t="s">
        <v>349</v>
      </c>
      <c r="C1017" s="108">
        <f>ROUNDDOWN(YEARFRAC(AB1017,AD1017),0)</f>
        <v>36</v>
      </c>
      <c r="D1017" t="s">
        <v>93</v>
      </c>
      <c r="E1017" s="115"/>
      <c r="F1017" s="115"/>
      <c r="G1017" s="13"/>
      <c r="H1017" s="13"/>
      <c r="I1017" s="13">
        <v>8</v>
      </c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30">
        <f>SUM(E1017:Y1017)</f>
        <v>8</v>
      </c>
      <c r="AA1017" s="110">
        <f>COUNTIF(E1017:Y1017,"&gt;0")</f>
        <v>1</v>
      </c>
      <c r="AB1017" s="1">
        <v>30379</v>
      </c>
      <c r="AC1017"/>
      <c r="AD1017" s="1">
        <v>43739</v>
      </c>
      <c r="AE1017" s="20"/>
      <c r="AF1017"/>
      <c r="AG1017"/>
    </row>
    <row r="1018" spans="1:33" ht="20.100000000000001" customHeight="1">
      <c r="A1018" s="2" t="s">
        <v>1112</v>
      </c>
      <c r="B1018" s="2"/>
      <c r="C1018" s="9"/>
      <c r="D1018" s="9"/>
      <c r="E1018" s="115"/>
      <c r="F1018" s="115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  <c r="Y1018" s="37"/>
      <c r="Z1018" s="34"/>
      <c r="AA1018" s="34"/>
      <c r="AB1018" s="13"/>
      <c r="AD1018" s="1">
        <v>43739</v>
      </c>
      <c r="AE1018" s="20"/>
    </row>
    <row r="1019" spans="1:33" ht="20.100000000000001" customHeight="1">
      <c r="A1019" t="s">
        <v>504</v>
      </c>
      <c r="B1019" t="s">
        <v>15</v>
      </c>
      <c r="C1019" s="108">
        <f t="shared" ref="C1019:C1027" si="140">ROUNDDOWN(YEARFRAC(AB1019,AD1019),0)</f>
        <v>45</v>
      </c>
      <c r="D1019" t="s">
        <v>93</v>
      </c>
      <c r="E1019" s="115"/>
      <c r="F1019" s="115"/>
      <c r="G1019" s="13"/>
      <c r="H1019" s="13"/>
      <c r="I1019" s="57">
        <v>208</v>
      </c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30">
        <f t="shared" ref="Z1019:Z1027" si="141">SUM(E1019:Y1019)</f>
        <v>208</v>
      </c>
      <c r="AA1019" s="110">
        <f t="shared" ref="AA1019:AA1027" si="142">COUNTIF(E1019:Y1019,"&gt;0")</f>
        <v>1</v>
      </c>
      <c r="AB1019" s="15">
        <v>27221</v>
      </c>
      <c r="AD1019" s="1">
        <v>43739</v>
      </c>
      <c r="AE1019" s="20"/>
    </row>
    <row r="1020" spans="1:33" ht="20.100000000000001" customHeight="1">
      <c r="A1020" t="s">
        <v>403</v>
      </c>
      <c r="B1020" t="s">
        <v>231</v>
      </c>
      <c r="C1020" s="108">
        <f t="shared" si="140"/>
        <v>42</v>
      </c>
      <c r="D1020" t="s">
        <v>93</v>
      </c>
      <c r="E1020" s="115"/>
      <c r="F1020" s="115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>
        <v>84</v>
      </c>
      <c r="T1020" s="13"/>
      <c r="U1020" s="13">
        <v>86</v>
      </c>
      <c r="V1020" s="13"/>
      <c r="W1020" s="13"/>
      <c r="X1020" s="13"/>
      <c r="Y1020" s="13"/>
      <c r="Z1020" s="30">
        <f t="shared" si="141"/>
        <v>170</v>
      </c>
      <c r="AA1020" s="110">
        <f t="shared" si="142"/>
        <v>2</v>
      </c>
      <c r="AB1020" s="15">
        <v>28298</v>
      </c>
      <c r="AD1020" s="1">
        <v>43739</v>
      </c>
    </row>
    <row r="1021" spans="1:33" ht="20.100000000000001" customHeight="1">
      <c r="A1021" t="s">
        <v>352</v>
      </c>
      <c r="B1021" t="s">
        <v>353</v>
      </c>
      <c r="C1021" s="117">
        <f>ROUNDDOWN(YEARFRAC(AB1021,AD1021),0)</f>
        <v>43</v>
      </c>
      <c r="D1021" t="s">
        <v>93</v>
      </c>
      <c r="E1021" s="115"/>
      <c r="F1021" s="115"/>
      <c r="G1021" s="13"/>
      <c r="H1021" s="13"/>
      <c r="I1021" s="13"/>
      <c r="J1021" s="13"/>
      <c r="K1021" s="13"/>
      <c r="L1021" s="13"/>
      <c r="M1021" s="13"/>
      <c r="N1021" s="13">
        <v>83</v>
      </c>
      <c r="O1021" s="13"/>
      <c r="P1021" s="13"/>
      <c r="Q1021" s="13"/>
      <c r="R1021" s="13"/>
      <c r="S1021" s="13"/>
      <c r="T1021" s="13"/>
      <c r="U1021" s="13"/>
      <c r="V1021" s="13"/>
      <c r="W1021" s="13"/>
      <c r="X1021" s="13">
        <v>5</v>
      </c>
      <c r="Y1021" s="13"/>
      <c r="Z1021" s="30">
        <f>SUM(E1021:Y1021)</f>
        <v>88</v>
      </c>
      <c r="AA1021" s="110">
        <f>COUNTIF(E1021:Y1021,"&gt;0")</f>
        <v>2</v>
      </c>
      <c r="AB1021" s="15">
        <v>27899</v>
      </c>
      <c r="AD1021" s="1">
        <v>43739</v>
      </c>
      <c r="AE1021" s="20"/>
    </row>
    <row r="1022" spans="1:33" ht="20.100000000000001" customHeight="1">
      <c r="A1022" t="s">
        <v>453</v>
      </c>
      <c r="B1022" t="s">
        <v>415</v>
      </c>
      <c r="C1022" s="108">
        <f t="shared" si="140"/>
        <v>45</v>
      </c>
      <c r="D1022" t="s">
        <v>93</v>
      </c>
      <c r="E1022" s="115"/>
      <c r="F1022" s="115"/>
      <c r="G1022" s="13">
        <v>86</v>
      </c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30">
        <f t="shared" si="141"/>
        <v>86</v>
      </c>
      <c r="AA1022" s="110">
        <f t="shared" si="142"/>
        <v>1</v>
      </c>
      <c r="AB1022" s="15">
        <v>27132</v>
      </c>
      <c r="AD1022" s="1">
        <v>43739</v>
      </c>
    </row>
    <row r="1023" spans="1:33" ht="20.100000000000001" hidden="1" customHeight="1">
      <c r="A1023" t="s">
        <v>654</v>
      </c>
      <c r="B1023" t="s">
        <v>415</v>
      </c>
      <c r="C1023" s="108">
        <f t="shared" si="140"/>
        <v>38</v>
      </c>
      <c r="D1023" t="s">
        <v>326</v>
      </c>
      <c r="E1023" s="115"/>
      <c r="F1023" s="115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30">
        <f t="shared" si="141"/>
        <v>0</v>
      </c>
      <c r="AA1023" s="110">
        <f t="shared" si="142"/>
        <v>0</v>
      </c>
      <c r="AB1023" s="15">
        <v>29765</v>
      </c>
      <c r="AD1023" s="1">
        <v>43739</v>
      </c>
      <c r="AE1023" s="20"/>
    </row>
    <row r="1024" spans="1:33" ht="20.100000000000001" hidden="1" customHeight="1">
      <c r="A1024" t="s">
        <v>676</v>
      </c>
      <c r="B1024" t="s">
        <v>674</v>
      </c>
      <c r="C1024" s="108">
        <f t="shared" si="140"/>
        <v>40</v>
      </c>
      <c r="D1024" t="s">
        <v>93</v>
      </c>
      <c r="E1024" s="115"/>
      <c r="F1024" s="115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30">
        <f t="shared" si="141"/>
        <v>0</v>
      </c>
      <c r="AA1024" s="110">
        <f t="shared" si="142"/>
        <v>0</v>
      </c>
      <c r="AB1024" s="15">
        <v>29019</v>
      </c>
      <c r="AD1024" s="1">
        <v>43739</v>
      </c>
      <c r="AE1024" s="20"/>
    </row>
    <row r="1025" spans="1:31" ht="20.100000000000001" hidden="1" customHeight="1">
      <c r="A1025" t="s">
        <v>344</v>
      </c>
      <c r="B1025" t="s">
        <v>178</v>
      </c>
      <c r="C1025" s="108">
        <f t="shared" si="140"/>
        <v>39</v>
      </c>
      <c r="D1025" t="s">
        <v>93</v>
      </c>
      <c r="E1025" s="115"/>
      <c r="F1025" s="115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30">
        <f t="shared" si="141"/>
        <v>0</v>
      </c>
      <c r="AA1025" s="110">
        <f t="shared" si="142"/>
        <v>0</v>
      </c>
      <c r="AB1025" s="1">
        <v>29306</v>
      </c>
      <c r="AD1025" s="1">
        <v>43739</v>
      </c>
      <c r="AE1025" s="20"/>
    </row>
    <row r="1026" spans="1:31" ht="20.100000000000001" hidden="1" customHeight="1">
      <c r="A1026" t="s">
        <v>661</v>
      </c>
      <c r="B1026" t="s">
        <v>148</v>
      </c>
      <c r="C1026" s="108">
        <f t="shared" si="140"/>
        <v>44</v>
      </c>
      <c r="D1026" t="s">
        <v>93</v>
      </c>
      <c r="E1026" s="115"/>
      <c r="F1026" s="115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30">
        <f t="shared" si="141"/>
        <v>0</v>
      </c>
      <c r="AA1026" s="110">
        <f t="shared" si="142"/>
        <v>0</v>
      </c>
      <c r="AB1026" s="15">
        <v>27639</v>
      </c>
      <c r="AD1026" s="1">
        <v>43739</v>
      </c>
      <c r="AE1026" s="20"/>
    </row>
    <row r="1027" spans="1:31" ht="20.100000000000001" hidden="1" customHeight="1">
      <c r="A1027" t="s">
        <v>829</v>
      </c>
      <c r="B1027" t="s">
        <v>831</v>
      </c>
      <c r="C1027" s="117">
        <f t="shared" si="140"/>
        <v>44</v>
      </c>
      <c r="D1027" t="s">
        <v>93</v>
      </c>
      <c r="E1027" s="115"/>
      <c r="F1027" s="115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30">
        <f t="shared" si="141"/>
        <v>0</v>
      </c>
      <c r="AA1027" s="110">
        <f t="shared" si="142"/>
        <v>0</v>
      </c>
      <c r="AB1027" s="15">
        <v>27523</v>
      </c>
      <c r="AD1027" s="1">
        <v>43739</v>
      </c>
      <c r="AE1027" s="20"/>
    </row>
    <row r="1028" spans="1:31" ht="20.100000000000001" customHeight="1">
      <c r="A1028" s="2" t="s">
        <v>1113</v>
      </c>
      <c r="B1028" s="2"/>
      <c r="C1028" s="9"/>
      <c r="D1028" s="9"/>
      <c r="E1028" s="115"/>
      <c r="F1028" s="115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4"/>
      <c r="AA1028" s="34"/>
      <c r="AB1028" s="13"/>
      <c r="AD1028" s="1">
        <v>43739</v>
      </c>
      <c r="AE1028" s="20"/>
    </row>
    <row r="1029" spans="1:31" ht="20.100000000000001" hidden="1" customHeight="1">
      <c r="A1029" t="s">
        <v>47</v>
      </c>
      <c r="B1029" t="s">
        <v>231</v>
      </c>
      <c r="C1029" s="108">
        <f t="shared" ref="C1029:C1040" si="143">ROUNDDOWN(YEARFRAC(AB1029,AD1029),0)</f>
        <v>50</v>
      </c>
      <c r="D1029" t="s">
        <v>93</v>
      </c>
      <c r="E1029" s="115"/>
      <c r="F1029" s="115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30">
        <f t="shared" ref="Z1029:Z1040" si="144">SUM(E1029:Y1029)</f>
        <v>0</v>
      </c>
      <c r="AA1029" s="110">
        <f t="shared" ref="AA1029:AA1040" si="145">COUNTIF(E1029:Y1029,"&gt;0")</f>
        <v>0</v>
      </c>
      <c r="AB1029" s="1">
        <v>25259</v>
      </c>
      <c r="AC1029" s="2"/>
      <c r="AD1029" s="1">
        <v>43739</v>
      </c>
      <c r="AE1029" s="20" t="s">
        <v>309</v>
      </c>
    </row>
    <row r="1030" spans="1:31" ht="20.100000000000001" hidden="1" customHeight="1">
      <c r="A1030" t="s">
        <v>736</v>
      </c>
      <c r="B1030" t="s">
        <v>225</v>
      </c>
      <c r="C1030" s="108">
        <f t="shared" si="143"/>
        <v>49</v>
      </c>
      <c r="D1030" t="s">
        <v>93</v>
      </c>
      <c r="E1030" s="115"/>
      <c r="F1030" s="115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30">
        <f t="shared" si="144"/>
        <v>0</v>
      </c>
      <c r="AA1030" s="110">
        <f t="shared" si="145"/>
        <v>0</v>
      </c>
      <c r="AB1030" s="15">
        <v>25483</v>
      </c>
      <c r="AD1030" s="1">
        <v>43739</v>
      </c>
    </row>
    <row r="1031" spans="1:31" ht="20.100000000000001" hidden="1" customHeight="1">
      <c r="A1031" t="s">
        <v>342</v>
      </c>
      <c r="B1031" t="s">
        <v>343</v>
      </c>
      <c r="C1031" s="108">
        <f t="shared" si="143"/>
        <v>49</v>
      </c>
      <c r="D1031" t="s">
        <v>93</v>
      </c>
      <c r="E1031" s="115"/>
      <c r="F1031" s="115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30">
        <f t="shared" si="144"/>
        <v>0</v>
      </c>
      <c r="AA1031" s="110">
        <f t="shared" si="145"/>
        <v>0</v>
      </c>
      <c r="AB1031" s="15">
        <v>25713</v>
      </c>
      <c r="AD1031" s="1">
        <v>43739</v>
      </c>
      <c r="AE1031" s="20"/>
    </row>
    <row r="1032" spans="1:31" ht="20.100000000000001" hidden="1" customHeight="1">
      <c r="A1032" t="s">
        <v>364</v>
      </c>
      <c r="B1032" t="s">
        <v>156</v>
      </c>
      <c r="C1032" s="108">
        <f t="shared" si="143"/>
        <v>49</v>
      </c>
      <c r="D1032" t="s">
        <v>93</v>
      </c>
      <c r="E1032" s="115"/>
      <c r="F1032" s="115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30">
        <f t="shared" si="144"/>
        <v>0</v>
      </c>
      <c r="AA1032" s="110">
        <f t="shared" si="145"/>
        <v>0</v>
      </c>
      <c r="AB1032" s="1">
        <v>25539</v>
      </c>
      <c r="AC1032" s="2"/>
      <c r="AD1032" s="1">
        <v>43739</v>
      </c>
    </row>
    <row r="1033" spans="1:31" ht="20.100000000000001" hidden="1" customHeight="1">
      <c r="A1033" t="s">
        <v>1009</v>
      </c>
      <c r="B1033" t="s">
        <v>1022</v>
      </c>
      <c r="C1033" s="108">
        <f t="shared" si="143"/>
        <v>50</v>
      </c>
      <c r="D1033" t="s">
        <v>93</v>
      </c>
      <c r="E1033" s="115"/>
      <c r="F1033" s="115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30">
        <f t="shared" si="144"/>
        <v>0</v>
      </c>
      <c r="AA1033" s="110">
        <f t="shared" si="145"/>
        <v>0</v>
      </c>
      <c r="AB1033" s="1">
        <v>25124</v>
      </c>
      <c r="AC1033" s="2"/>
      <c r="AD1033" s="1">
        <v>43739</v>
      </c>
    </row>
    <row r="1034" spans="1:31" ht="20.100000000000001" hidden="1" customHeight="1">
      <c r="A1034" t="s">
        <v>675</v>
      </c>
      <c r="B1034" t="s">
        <v>133</v>
      </c>
      <c r="C1034" s="108">
        <f t="shared" si="143"/>
        <v>49</v>
      </c>
      <c r="D1034" t="s">
        <v>93</v>
      </c>
      <c r="E1034" s="115"/>
      <c r="F1034" s="115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30">
        <f t="shared" si="144"/>
        <v>0</v>
      </c>
      <c r="AA1034" s="110">
        <f t="shared" si="145"/>
        <v>0</v>
      </c>
      <c r="AB1034" s="15">
        <v>25821</v>
      </c>
      <c r="AD1034" s="1">
        <v>43739</v>
      </c>
    </row>
    <row r="1035" spans="1:31" ht="20.100000000000001" hidden="1" customHeight="1">
      <c r="A1035" t="s">
        <v>924</v>
      </c>
      <c r="B1035" t="s">
        <v>156</v>
      </c>
      <c r="C1035" s="108">
        <f t="shared" si="143"/>
        <v>50</v>
      </c>
      <c r="D1035" t="s">
        <v>93</v>
      </c>
      <c r="E1035" s="115"/>
      <c r="F1035" s="115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30">
        <f t="shared" si="144"/>
        <v>0</v>
      </c>
      <c r="AA1035" s="110">
        <f t="shared" si="145"/>
        <v>0</v>
      </c>
      <c r="AB1035" s="1">
        <v>25264</v>
      </c>
      <c r="AC1035" s="2"/>
      <c r="AD1035" s="1">
        <v>43739</v>
      </c>
      <c r="AE1035" s="20"/>
    </row>
    <row r="1036" spans="1:31" ht="20.100000000000001" hidden="1" customHeight="1">
      <c r="A1036" t="s">
        <v>830</v>
      </c>
      <c r="B1036" t="s">
        <v>140</v>
      </c>
      <c r="C1036" s="108">
        <f t="shared" si="143"/>
        <v>47</v>
      </c>
      <c r="D1036" t="s">
        <v>93</v>
      </c>
      <c r="E1036" s="115"/>
      <c r="F1036" s="115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30">
        <f t="shared" si="144"/>
        <v>0</v>
      </c>
      <c r="AA1036" s="110">
        <f t="shared" si="145"/>
        <v>0</v>
      </c>
      <c r="AB1036" s="15">
        <v>26251</v>
      </c>
      <c r="AD1036" s="1">
        <v>43739</v>
      </c>
    </row>
    <row r="1037" spans="1:31" ht="20.100000000000001" hidden="1" customHeight="1">
      <c r="A1037" t="s">
        <v>120</v>
      </c>
      <c r="B1037" t="s">
        <v>59</v>
      </c>
      <c r="C1037" s="108">
        <f t="shared" si="143"/>
        <v>47</v>
      </c>
      <c r="D1037" t="s">
        <v>93</v>
      </c>
      <c r="E1037" s="115"/>
      <c r="F1037" s="115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30">
        <f t="shared" si="144"/>
        <v>0</v>
      </c>
      <c r="AA1037" s="110">
        <f t="shared" si="145"/>
        <v>0</v>
      </c>
      <c r="AB1037" s="1">
        <v>26380</v>
      </c>
      <c r="AD1037" s="1">
        <v>43739</v>
      </c>
      <c r="AE1037" s="20" t="s">
        <v>310</v>
      </c>
    </row>
    <row r="1038" spans="1:31" ht="20.100000000000001" hidden="1" customHeight="1">
      <c r="A1038" t="s">
        <v>829</v>
      </c>
      <c r="B1038" t="s">
        <v>831</v>
      </c>
      <c r="C1038" s="108">
        <f t="shared" si="143"/>
        <v>44</v>
      </c>
      <c r="D1038" t="s">
        <v>93</v>
      </c>
      <c r="E1038" s="115"/>
      <c r="F1038" s="115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30">
        <f t="shared" si="144"/>
        <v>0</v>
      </c>
      <c r="AA1038" s="110">
        <f t="shared" si="145"/>
        <v>0</v>
      </c>
      <c r="AB1038" s="15">
        <v>27523</v>
      </c>
      <c r="AD1038" s="1">
        <v>43739</v>
      </c>
    </row>
    <row r="1039" spans="1:31" ht="20.100000000000001" hidden="1" customHeight="1">
      <c r="A1039" t="s">
        <v>566</v>
      </c>
      <c r="B1039" t="s">
        <v>51</v>
      </c>
      <c r="C1039" s="108">
        <f t="shared" si="143"/>
        <v>44</v>
      </c>
      <c r="D1039" t="s">
        <v>93</v>
      </c>
      <c r="E1039" s="115"/>
      <c r="F1039" s="115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30">
        <f t="shared" si="144"/>
        <v>0</v>
      </c>
      <c r="AA1039" s="110">
        <f t="shared" si="145"/>
        <v>0</v>
      </c>
      <c r="AB1039" s="15">
        <v>27333</v>
      </c>
      <c r="AD1039" s="1">
        <v>43739</v>
      </c>
    </row>
    <row r="1040" spans="1:31" ht="20.25" hidden="1" customHeight="1">
      <c r="A1040" t="s">
        <v>481</v>
      </c>
      <c r="B1040" t="s">
        <v>482</v>
      </c>
      <c r="C1040" s="108">
        <f t="shared" si="143"/>
        <v>44</v>
      </c>
      <c r="D1040" t="s">
        <v>93</v>
      </c>
      <c r="E1040" s="115"/>
      <c r="F1040" s="115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30">
        <f t="shared" si="144"/>
        <v>0</v>
      </c>
      <c r="AA1040" s="110">
        <f t="shared" si="145"/>
        <v>0</v>
      </c>
      <c r="AB1040" s="15">
        <v>27608</v>
      </c>
      <c r="AD1040" s="1">
        <v>43739</v>
      </c>
    </row>
    <row r="1041" spans="1:33" ht="20.100000000000001" customHeight="1">
      <c r="A1041" s="2" t="s">
        <v>1114</v>
      </c>
      <c r="B1041" s="2"/>
      <c r="C1041" s="9"/>
      <c r="D1041" s="9"/>
      <c r="E1041" s="115"/>
      <c r="F1041" s="115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4"/>
      <c r="AA1041" s="34"/>
      <c r="AB1041" s="13"/>
      <c r="AD1041" s="1">
        <v>43739</v>
      </c>
      <c r="AE1041" s="20"/>
    </row>
    <row r="1042" spans="1:33" ht="20.100000000000001" customHeight="1">
      <c r="A1042" t="s">
        <v>139</v>
      </c>
      <c r="B1042" t="s">
        <v>140</v>
      </c>
      <c r="C1042" s="108">
        <f>ROUNDDOWN(YEARFRAC(AB1042,AD1042),0)</f>
        <v>52</v>
      </c>
      <c r="D1042" t="s">
        <v>326</v>
      </c>
      <c r="E1042" s="115"/>
      <c r="F1042" s="115"/>
      <c r="G1042" s="57">
        <v>106</v>
      </c>
      <c r="H1042" s="57">
        <v>106</v>
      </c>
      <c r="I1042" s="13">
        <v>128</v>
      </c>
      <c r="J1042" s="13">
        <v>86</v>
      </c>
      <c r="K1042" s="57">
        <v>105</v>
      </c>
      <c r="L1042" s="57">
        <v>210</v>
      </c>
      <c r="M1042" s="57">
        <v>104</v>
      </c>
      <c r="N1042" s="57">
        <v>103</v>
      </c>
      <c r="O1042" s="13"/>
      <c r="P1042" s="13">
        <v>64</v>
      </c>
      <c r="Q1042" s="57">
        <v>103</v>
      </c>
      <c r="R1042" s="13"/>
      <c r="S1042" s="13">
        <v>64</v>
      </c>
      <c r="T1042" s="13">
        <v>87</v>
      </c>
      <c r="U1042" s="57">
        <v>106</v>
      </c>
      <c r="V1042" s="13">
        <v>85</v>
      </c>
      <c r="W1042" s="13">
        <v>86</v>
      </c>
      <c r="X1042" s="57">
        <v>105</v>
      </c>
      <c r="Y1042" s="13"/>
      <c r="Z1042" s="30">
        <f>SUM(E1042:Y1042)</f>
        <v>1648</v>
      </c>
      <c r="AA1042" s="110">
        <f>COUNTIF(E1042:Y1042,"&gt;0")</f>
        <v>16</v>
      </c>
      <c r="AB1042" s="1">
        <v>24426</v>
      </c>
      <c r="AC1042" s="2"/>
      <c r="AD1042" s="1">
        <v>43739</v>
      </c>
    </row>
    <row r="1043" spans="1:33" ht="20.100000000000001" hidden="1" customHeight="1">
      <c r="A1043" t="s">
        <v>87</v>
      </c>
      <c r="B1043" t="s">
        <v>88</v>
      </c>
      <c r="C1043" s="108">
        <f>ROUNDDOWN(YEARFRAC(AB1043,AD1043),0)</f>
        <v>53</v>
      </c>
      <c r="D1043" t="s">
        <v>93</v>
      </c>
      <c r="E1043" s="115"/>
      <c r="F1043" s="115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30">
        <f>SUM(E1043:Y1043)</f>
        <v>0</v>
      </c>
      <c r="AA1043" s="110">
        <f>COUNTIF(E1043:Y1043,"&gt;0")</f>
        <v>0</v>
      </c>
      <c r="AB1043" s="15">
        <v>24198</v>
      </c>
      <c r="AD1043" s="1">
        <v>43739</v>
      </c>
      <c r="AE1043" s="20" t="s">
        <v>308</v>
      </c>
    </row>
    <row r="1044" spans="1:33" ht="20.100000000000001" hidden="1" customHeight="1">
      <c r="A1044" t="s">
        <v>109</v>
      </c>
      <c r="B1044" t="s">
        <v>37</v>
      </c>
      <c r="C1044" s="108">
        <f>ROUNDDOWN(YEARFRAC(AB1044,AD1044),0)</f>
        <v>49</v>
      </c>
      <c r="D1044" t="s">
        <v>93</v>
      </c>
      <c r="E1044" s="115"/>
      <c r="F1044" s="115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30">
        <f>SUM(E1044:Y1044)</f>
        <v>0</v>
      </c>
      <c r="AA1044" s="110">
        <f>COUNTIF(E1044:Y1044,"&gt;0")</f>
        <v>0</v>
      </c>
      <c r="AB1044" s="1">
        <v>25590</v>
      </c>
      <c r="AD1044" s="1">
        <v>43739</v>
      </c>
      <c r="AE1044" s="20" t="s">
        <v>306</v>
      </c>
    </row>
    <row r="1045" spans="1:33" ht="20.100000000000001" hidden="1" customHeight="1">
      <c r="A1045" t="s">
        <v>546</v>
      </c>
      <c r="B1045" t="s">
        <v>90</v>
      </c>
      <c r="C1045" s="108">
        <f>ROUNDDOWN(YEARFRAC(AB1045,AD1045),0)</f>
        <v>52</v>
      </c>
      <c r="D1045" t="s">
        <v>93</v>
      </c>
      <c r="E1045" s="115"/>
      <c r="F1045" s="115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30">
        <f>SUM(E1045:Y1045)</f>
        <v>0</v>
      </c>
      <c r="AA1045" s="110">
        <f>COUNTIF(E1045:Y1045,"&gt;0")</f>
        <v>0</v>
      </c>
      <c r="AB1045" s="15">
        <v>24463</v>
      </c>
      <c r="AD1045" s="1">
        <v>43739</v>
      </c>
      <c r="AE1045" s="20"/>
    </row>
    <row r="1046" spans="1:33" ht="20.100000000000001" hidden="1" customHeight="1">
      <c r="A1046" s="2" t="s">
        <v>636</v>
      </c>
      <c r="B1046" s="2"/>
      <c r="C1046" s="9"/>
      <c r="D1046" s="9"/>
      <c r="E1046" s="115"/>
      <c r="F1046" s="115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4"/>
      <c r="AA1046" s="34"/>
      <c r="AB1046" s="14"/>
      <c r="AC1046" s="2"/>
      <c r="AD1046" s="1">
        <v>43739</v>
      </c>
      <c r="AE1046" s="20"/>
    </row>
    <row r="1047" spans="1:33" ht="20.100000000000001" customHeight="1">
      <c r="A1047" s="2" t="s">
        <v>636</v>
      </c>
      <c r="B1047" s="2"/>
      <c r="C1047" s="9"/>
      <c r="D1047" s="9"/>
      <c r="E1047" s="115"/>
      <c r="F1047" s="115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14"/>
      <c r="AC1047" s="2"/>
      <c r="AD1047" s="1"/>
      <c r="AE1047" s="20"/>
    </row>
    <row r="1048" spans="1:33" s="63" customFormat="1" ht="20.100000000000001" customHeight="1">
      <c r="A1048" s="63" t="s">
        <v>1289</v>
      </c>
      <c r="B1048" s="63" t="s">
        <v>1290</v>
      </c>
      <c r="C1048" s="108">
        <f>ROUNDDOWN(YEARFRAC(AB1048,AD1048),0)</f>
        <v>7</v>
      </c>
      <c r="D1048" s="63" t="s">
        <v>65</v>
      </c>
      <c r="E1048" s="120"/>
      <c r="F1048" s="120"/>
      <c r="G1048" s="101"/>
      <c r="H1048" s="101"/>
      <c r="I1048" s="101"/>
      <c r="J1048" s="101"/>
      <c r="K1048" s="101"/>
      <c r="L1048" s="101"/>
      <c r="M1048" s="101">
        <v>4</v>
      </c>
      <c r="N1048" s="101"/>
      <c r="O1048" s="101"/>
      <c r="P1048" s="101"/>
      <c r="Q1048" s="101"/>
      <c r="R1048" s="101"/>
      <c r="S1048" s="101"/>
      <c r="T1048" s="101"/>
      <c r="U1048" s="101"/>
      <c r="V1048" s="101"/>
      <c r="W1048" s="101"/>
      <c r="X1048" s="101"/>
      <c r="Y1048" s="101"/>
      <c r="Z1048" s="30">
        <f>SUM(E1048:Y1048)</f>
        <v>4</v>
      </c>
      <c r="AA1048" s="110">
        <f>COUNTIF(E1048:Y1048,"&gt;0")</f>
        <v>1</v>
      </c>
      <c r="AB1048" s="90">
        <v>41178</v>
      </c>
      <c r="AD1048" s="1">
        <v>43739</v>
      </c>
    </row>
    <row r="1049" spans="1:33" ht="20.100000000000001" customHeight="1">
      <c r="A1049" s="2" t="s">
        <v>235</v>
      </c>
      <c r="B1049" s="2"/>
      <c r="C1049" s="9"/>
      <c r="D1049" s="9"/>
      <c r="E1049" s="115"/>
      <c r="F1049" s="115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  <c r="Y1049" s="37"/>
      <c r="Z1049" s="34"/>
      <c r="AA1049" s="34"/>
      <c r="AB1049" s="14"/>
      <c r="AC1049" s="2"/>
      <c r="AD1049" s="1">
        <v>43739</v>
      </c>
      <c r="AE1049" s="20"/>
    </row>
    <row r="1050" spans="1:33" ht="20.100000000000001" customHeight="1">
      <c r="A1050" t="s">
        <v>271</v>
      </c>
      <c r="B1050" t="s">
        <v>194</v>
      </c>
      <c r="C1050" s="108">
        <f>ROUNDDOWN(YEARFRAC(AB1050,AD1050),0)</f>
        <v>8</v>
      </c>
      <c r="D1050" t="s">
        <v>65</v>
      </c>
      <c r="E1050" s="115"/>
      <c r="F1050" s="115"/>
      <c r="G1050" s="13"/>
      <c r="H1050" s="13">
        <v>8</v>
      </c>
      <c r="I1050" s="13">
        <v>36</v>
      </c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>
        <v>6</v>
      </c>
      <c r="U1050" s="13"/>
      <c r="V1050" s="13"/>
      <c r="W1050" s="13"/>
      <c r="X1050" s="13"/>
      <c r="Y1050" s="13"/>
      <c r="Z1050" s="30">
        <f>SUM(E1050:Y1050)</f>
        <v>50</v>
      </c>
      <c r="AA1050" s="110">
        <f>COUNTIF(E1050:Y1050,"&gt;0")</f>
        <v>3</v>
      </c>
      <c r="AB1050" s="15">
        <v>40606</v>
      </c>
      <c r="AD1050" s="1">
        <v>43739</v>
      </c>
    </row>
    <row r="1051" spans="1:33" ht="19.5" hidden="1" customHeight="1">
      <c r="A1051" s="23" t="s">
        <v>21</v>
      </c>
      <c r="B1051" s="23" t="s">
        <v>637</v>
      </c>
      <c r="C1051" s="108">
        <f>ROUNDDOWN(YEARFRAC(AB1051,AD1051),0)</f>
        <v>9</v>
      </c>
      <c r="D1051" s="23" t="s">
        <v>673</v>
      </c>
      <c r="E1051" s="115"/>
      <c r="F1051" s="115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30">
        <f>SUM(E1051:Y1051)</f>
        <v>0</v>
      </c>
      <c r="AA1051" s="110">
        <f>COUNTIF(E1051:Y1051,"&gt;0")</f>
        <v>0</v>
      </c>
      <c r="AB1051" s="15">
        <v>40290</v>
      </c>
      <c r="AC1051" s="3"/>
      <c r="AD1051" s="1">
        <v>43739</v>
      </c>
      <c r="AE1051" s="21"/>
    </row>
    <row r="1052" spans="1:33" ht="20.100000000000001" hidden="1" customHeight="1">
      <c r="A1052" s="23" t="s">
        <v>824</v>
      </c>
      <c r="B1052" s="23" t="s">
        <v>825</v>
      </c>
      <c r="C1052" s="108">
        <f>ROUNDDOWN(YEARFRAC(AB1052,AD1052),0)</f>
        <v>9</v>
      </c>
      <c r="D1052" t="s">
        <v>673</v>
      </c>
      <c r="E1052" s="115"/>
      <c r="F1052" s="115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30">
        <f>SUM(E1052:Y1052)</f>
        <v>0</v>
      </c>
      <c r="AA1052" s="110">
        <f>COUNTIF(E1052:Y1052,"&gt;0")</f>
        <v>0</v>
      </c>
      <c r="AB1052" s="15">
        <v>40205</v>
      </c>
      <c r="AD1052" s="1">
        <v>43739</v>
      </c>
    </row>
    <row r="1053" spans="1:33" ht="20.100000000000001" customHeight="1">
      <c r="A1053" s="2" t="s">
        <v>236</v>
      </c>
      <c r="B1053" s="2"/>
      <c r="C1053" s="9"/>
      <c r="D1053" s="9"/>
      <c r="E1053" s="115"/>
      <c r="F1053" s="115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  <c r="Y1053" s="37"/>
      <c r="Z1053" s="34"/>
      <c r="AA1053" s="34"/>
      <c r="AB1053" s="14"/>
      <c r="AC1053" s="2"/>
      <c r="AD1053" s="1">
        <v>43739</v>
      </c>
      <c r="AE1053" s="20"/>
    </row>
    <row r="1054" spans="1:33" ht="20.100000000000001" customHeight="1">
      <c r="A1054" s="23" t="s">
        <v>537</v>
      </c>
      <c r="B1054" s="23" t="s">
        <v>660</v>
      </c>
      <c r="C1054" s="108">
        <f>ROUNDDOWN(YEARFRAC(AB1054,AD1054),0)</f>
        <v>9</v>
      </c>
      <c r="D1054" t="s">
        <v>673</v>
      </c>
      <c r="E1054" s="115"/>
      <c r="F1054" s="115"/>
      <c r="G1054" s="13">
        <v>8</v>
      </c>
      <c r="H1054" s="13">
        <v>38</v>
      </c>
      <c r="I1054" s="57">
        <v>208</v>
      </c>
      <c r="J1054" s="13">
        <v>85</v>
      </c>
      <c r="K1054" s="13">
        <v>85</v>
      </c>
      <c r="L1054" s="13">
        <v>10</v>
      </c>
      <c r="M1054" s="13">
        <v>65</v>
      </c>
      <c r="N1054" s="13">
        <v>64</v>
      </c>
      <c r="O1054" s="13"/>
      <c r="P1054" s="13"/>
      <c r="Q1054" s="13">
        <v>64</v>
      </c>
      <c r="R1054" s="13">
        <v>37</v>
      </c>
      <c r="S1054" s="13">
        <v>7</v>
      </c>
      <c r="T1054" s="13"/>
      <c r="U1054" s="13"/>
      <c r="V1054" s="13">
        <v>64</v>
      </c>
      <c r="W1054" s="13">
        <v>4</v>
      </c>
      <c r="X1054" s="13">
        <v>28</v>
      </c>
      <c r="Y1054" s="13"/>
      <c r="Z1054" s="30">
        <f>SUM(E1054:Y1054)</f>
        <v>767</v>
      </c>
      <c r="AA1054" s="110">
        <f>COUNTIF(E1054:Y1054,"&gt;0")</f>
        <v>14</v>
      </c>
      <c r="AB1054" s="15">
        <v>40330</v>
      </c>
      <c r="AD1054" s="1">
        <v>43739</v>
      </c>
    </row>
    <row r="1055" spans="1:33" ht="20.100000000000001" hidden="1" customHeight="1">
      <c r="A1055" s="23" t="s">
        <v>526</v>
      </c>
      <c r="B1055" s="23" t="s">
        <v>746</v>
      </c>
      <c r="C1055" s="108">
        <f>ROUNDDOWN(YEARFRAC(AB1055,AD1055),0)</f>
        <v>9</v>
      </c>
      <c r="D1055" s="31" t="s">
        <v>65</v>
      </c>
      <c r="E1055" s="109"/>
      <c r="F1055" s="109"/>
      <c r="G1055" s="35"/>
      <c r="H1055" s="35"/>
      <c r="I1055" s="35"/>
      <c r="J1055" s="35"/>
      <c r="K1055" s="13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0">
        <f>SUM(E1055:Y1055)</f>
        <v>0</v>
      </c>
      <c r="AA1055" s="110">
        <f>COUNTIF(E1055:Y1055,"&gt;0")</f>
        <v>0</v>
      </c>
      <c r="AB1055" s="15">
        <v>40122</v>
      </c>
      <c r="AC1055" s="3"/>
      <c r="AD1055" s="1">
        <v>43739</v>
      </c>
      <c r="AE1055" s="3"/>
      <c r="AF1055" s="3"/>
      <c r="AG1055" s="3"/>
    </row>
    <row r="1056" spans="1:33" ht="20.100000000000001" customHeight="1">
      <c r="A1056" s="23" t="s">
        <v>177</v>
      </c>
      <c r="B1056" s="23" t="s">
        <v>507</v>
      </c>
      <c r="C1056" s="108">
        <f>ROUNDDOWN(YEARFRAC(AB1056,AD1056),0)</f>
        <v>9</v>
      </c>
      <c r="D1056" s="23" t="s">
        <v>588</v>
      </c>
      <c r="E1056" s="115"/>
      <c r="F1056" s="115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57">
        <v>106</v>
      </c>
      <c r="U1056" s="13"/>
      <c r="V1056" s="13"/>
      <c r="W1056" s="13"/>
      <c r="X1056" s="13"/>
      <c r="Y1056" s="13"/>
      <c r="Z1056" s="30">
        <f>SUM(E1056:Y1056)</f>
        <v>106</v>
      </c>
      <c r="AA1056" s="110">
        <f>COUNTIF(E1056:Y1056,"&gt;0")</f>
        <v>1</v>
      </c>
      <c r="AB1056" s="15">
        <v>40251</v>
      </c>
      <c r="AC1056" s="3"/>
      <c r="AD1056" s="1">
        <v>43739</v>
      </c>
      <c r="AE1056" s="21"/>
    </row>
    <row r="1057" spans="1:31" ht="20.100000000000001" customHeight="1">
      <c r="A1057" s="2" t="s">
        <v>235</v>
      </c>
      <c r="B1057" s="2"/>
      <c r="C1057" s="9"/>
      <c r="D1057" s="9"/>
      <c r="E1057" s="115"/>
      <c r="F1057" s="115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4"/>
      <c r="AA1057" s="34"/>
      <c r="AB1057" s="14"/>
      <c r="AC1057" s="2"/>
      <c r="AD1057" s="1">
        <v>43739</v>
      </c>
      <c r="AE1057" s="20"/>
    </row>
    <row r="1058" spans="1:31" ht="20.100000000000001" customHeight="1">
      <c r="A1058" s="63" t="s">
        <v>913</v>
      </c>
      <c r="B1058" t="s">
        <v>1328</v>
      </c>
      <c r="C1058" s="108">
        <f>ROUNDDOWN(YEARFRAC(AB1058,AD1058),0)</f>
        <v>8</v>
      </c>
      <c r="E1058" s="115"/>
      <c r="F1058" s="115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>
        <v>58</v>
      </c>
      <c r="Y1058" s="13"/>
      <c r="Z1058" s="30">
        <f>SUM(E1058:Y1058)</f>
        <v>58</v>
      </c>
      <c r="AA1058" s="110">
        <f>COUNTIF(E1058:Y1058,"&gt;0")</f>
        <v>1</v>
      </c>
      <c r="AB1058" s="15">
        <v>40808</v>
      </c>
      <c r="AC1058" s="2"/>
      <c r="AD1058" s="1">
        <v>43739</v>
      </c>
      <c r="AE1058" s="20"/>
    </row>
    <row r="1059" spans="1:31" ht="20.100000000000001" customHeight="1">
      <c r="A1059" s="2" t="s">
        <v>531</v>
      </c>
      <c r="B1059" s="2"/>
      <c r="C1059" s="9"/>
      <c r="D1059" s="9"/>
      <c r="E1059" s="115"/>
      <c r="F1059" s="115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  <c r="Y1059" s="37"/>
      <c r="Z1059" s="34"/>
      <c r="AA1059" s="34"/>
      <c r="AB1059" s="14"/>
      <c r="AC1059" s="2"/>
      <c r="AD1059" s="1">
        <v>43739</v>
      </c>
      <c r="AE1059" s="20"/>
    </row>
    <row r="1060" spans="1:31" ht="20.100000000000001" hidden="1" customHeight="1">
      <c r="A1060" t="s">
        <v>877</v>
      </c>
      <c r="B1060" t="s">
        <v>879</v>
      </c>
      <c r="C1060" s="108">
        <f>ROUNDDOWN(YEARFRAC(AB1060,AD1060),0)</f>
        <v>11</v>
      </c>
      <c r="D1060" t="s">
        <v>673</v>
      </c>
      <c r="E1060" s="115"/>
      <c r="F1060" s="115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30">
        <f>SUM(E1060:Y1060)</f>
        <v>0</v>
      </c>
      <c r="AA1060" s="110">
        <f>COUNTIF(E1060:Y1060,"&gt;0")</f>
        <v>0</v>
      </c>
      <c r="AB1060" s="15">
        <v>39563</v>
      </c>
      <c r="AD1060" s="1">
        <v>43739</v>
      </c>
      <c r="AE1060" s="20"/>
    </row>
    <row r="1061" spans="1:31" ht="20.100000000000001" hidden="1" customHeight="1">
      <c r="A1061" t="s">
        <v>625</v>
      </c>
      <c r="B1061" t="s">
        <v>580</v>
      </c>
      <c r="C1061" s="108">
        <f>ROUNDDOWN(YEARFRAC(AB1061,AD1061),0)</f>
        <v>11</v>
      </c>
      <c r="D1061" t="s">
        <v>588</v>
      </c>
      <c r="E1061" s="115"/>
      <c r="F1061" s="115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30">
        <f>SUM(E1061:Y1061)</f>
        <v>0</v>
      </c>
      <c r="AA1061" s="110">
        <f>COUNTIF(E1061:Y1061,"&gt;0")</f>
        <v>0</v>
      </c>
      <c r="AB1061" s="15">
        <v>39684</v>
      </c>
      <c r="AD1061" s="1">
        <v>43739</v>
      </c>
      <c r="AE1061" s="20"/>
    </row>
    <row r="1062" spans="1:31" ht="20.100000000000001" hidden="1" customHeight="1">
      <c r="A1062" t="s">
        <v>216</v>
      </c>
      <c r="B1062" t="s">
        <v>294</v>
      </c>
      <c r="C1062" s="108">
        <f>ROUNDDOWN(YEARFRAC(AB1062,AD1062),0)</f>
        <v>11</v>
      </c>
      <c r="D1062" t="s">
        <v>439</v>
      </c>
      <c r="E1062" s="115"/>
      <c r="F1062" s="115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30">
        <f>SUM(E1062:Y1062)</f>
        <v>0</v>
      </c>
      <c r="AA1062" s="110">
        <f>COUNTIF(E1062:Y1062,"&gt;0")</f>
        <v>0</v>
      </c>
      <c r="AB1062" s="15">
        <v>39524</v>
      </c>
      <c r="AD1062" s="1">
        <v>43739</v>
      </c>
      <c r="AE1062" s="20" t="s">
        <v>299</v>
      </c>
    </row>
    <row r="1063" spans="1:31" s="2" customFormat="1" ht="20.100000000000001" customHeight="1">
      <c r="A1063" s="2" t="s">
        <v>238</v>
      </c>
      <c r="C1063" s="9"/>
      <c r="D1063" s="9"/>
      <c r="E1063" s="115"/>
      <c r="F1063" s="115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  <c r="Y1063" s="37"/>
      <c r="Z1063" s="34"/>
      <c r="AA1063" s="34"/>
      <c r="AB1063" s="14"/>
      <c r="AD1063" s="1">
        <v>43739</v>
      </c>
      <c r="AE1063" s="20"/>
    </row>
    <row r="1064" spans="1:31" ht="20.100000000000001" customHeight="1">
      <c r="A1064" t="s">
        <v>177</v>
      </c>
      <c r="B1064" t="s">
        <v>517</v>
      </c>
      <c r="C1064" s="108">
        <f>ROUNDDOWN(YEARFRAC(AB1064,AD1064),0)</f>
        <v>11</v>
      </c>
      <c r="D1064" t="s">
        <v>439</v>
      </c>
      <c r="E1064" s="115"/>
      <c r="F1064" s="115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>
        <v>83</v>
      </c>
      <c r="U1064" s="13"/>
      <c r="V1064" s="13"/>
      <c r="W1064" s="13"/>
      <c r="X1064" s="13"/>
      <c r="Y1064" s="13"/>
      <c r="Z1064" s="30">
        <f>SUM(E1064:Y1064)</f>
        <v>83</v>
      </c>
      <c r="AA1064" s="110">
        <f>COUNTIF(E1064:Y1064,"&gt;0")</f>
        <v>1</v>
      </c>
      <c r="AB1064" s="15">
        <v>39418</v>
      </c>
      <c r="AD1064" s="1">
        <v>43739</v>
      </c>
      <c r="AE1064" s="20"/>
    </row>
    <row r="1065" spans="1:31" ht="20.100000000000001" hidden="1" customHeight="1">
      <c r="A1065" t="s">
        <v>877</v>
      </c>
      <c r="B1065" t="s">
        <v>878</v>
      </c>
      <c r="C1065" s="108">
        <f>ROUNDDOWN(YEARFRAC(AB1065,AD1065),0)</f>
        <v>11</v>
      </c>
      <c r="D1065" t="s">
        <v>673</v>
      </c>
      <c r="E1065" s="115"/>
      <c r="F1065" s="115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30">
        <f>SUM(E1065:Y1065)</f>
        <v>0</v>
      </c>
      <c r="AA1065" s="110">
        <f>COUNTIF(E1065:Y1065,"&gt;0")</f>
        <v>0</v>
      </c>
      <c r="AB1065" s="15">
        <v>39563</v>
      </c>
      <c r="AD1065" s="1">
        <v>43739</v>
      </c>
      <c r="AE1065" s="20"/>
    </row>
    <row r="1066" spans="1:31" ht="20.100000000000001" hidden="1" customHeight="1">
      <c r="A1066" t="s">
        <v>572</v>
      </c>
      <c r="B1066" t="s">
        <v>587</v>
      </c>
      <c r="C1066" s="108">
        <f>ROUNDDOWN(YEARFRAC(AB1066,AD1066),0)</f>
        <v>11</v>
      </c>
      <c r="D1066" t="s">
        <v>439</v>
      </c>
      <c r="E1066" s="115"/>
      <c r="F1066" s="115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30">
        <f>SUM(E1066:Y1066)</f>
        <v>0</v>
      </c>
      <c r="AA1066" s="110">
        <f>COUNTIF(E1066:Y1066,"&gt;0")</f>
        <v>0</v>
      </c>
      <c r="AB1066" s="15">
        <v>39507</v>
      </c>
      <c r="AD1066" s="1">
        <v>43739</v>
      </c>
      <c r="AE1066" s="20"/>
    </row>
    <row r="1067" spans="1:31" ht="20.100000000000001" customHeight="1">
      <c r="A1067" s="2" t="s">
        <v>240</v>
      </c>
      <c r="B1067" s="2"/>
      <c r="C1067" s="9"/>
      <c r="D1067" s="9"/>
      <c r="E1067" s="115"/>
      <c r="F1067" s="115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4"/>
      <c r="AA1067" s="34"/>
      <c r="AB1067" s="14"/>
      <c r="AC1067" s="2"/>
      <c r="AD1067" s="1">
        <v>43739</v>
      </c>
      <c r="AE1067" s="20"/>
    </row>
    <row r="1068" spans="1:31" ht="20.100000000000001" hidden="1" customHeight="1">
      <c r="A1068" t="s">
        <v>723</v>
      </c>
      <c r="B1068" t="s">
        <v>724</v>
      </c>
      <c r="C1068" s="108">
        <f>ROUNDDOWN(YEARFRAC(AB1068,AD1068),0)</f>
        <v>12</v>
      </c>
      <c r="D1068" t="s">
        <v>65</v>
      </c>
      <c r="E1068" s="115"/>
      <c r="F1068" s="115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30">
        <f>SUM(E1068:Y1068)</f>
        <v>0</v>
      </c>
      <c r="AA1068" s="110">
        <f>COUNTIF(E1068:Y1068,"&gt;0")</f>
        <v>0</v>
      </c>
      <c r="AB1068" s="15">
        <v>39217</v>
      </c>
      <c r="AD1068" s="1">
        <v>43739</v>
      </c>
      <c r="AE1068" s="20"/>
    </row>
    <row r="1069" spans="1:31" ht="20.100000000000001" hidden="1" customHeight="1">
      <c r="A1069" t="s">
        <v>978</v>
      </c>
      <c r="B1069" t="s">
        <v>999</v>
      </c>
      <c r="C1069" s="108">
        <f>ROUNDDOWN(YEARFRAC(AB1069,AD1069),0)</f>
        <v>12</v>
      </c>
      <c r="D1069" t="s">
        <v>65</v>
      </c>
      <c r="E1069" s="115"/>
      <c r="F1069" s="115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30">
        <f>SUM(E1069:Y1069)</f>
        <v>0</v>
      </c>
      <c r="AA1069" s="110">
        <f>COUNTIF(E1069:Y1069,"&gt;0")</f>
        <v>0</v>
      </c>
      <c r="AB1069" s="15">
        <v>39201</v>
      </c>
      <c r="AD1069" s="1">
        <v>43739</v>
      </c>
      <c r="AE1069" s="20"/>
    </row>
    <row r="1070" spans="1:31" ht="20.100000000000001" hidden="1" customHeight="1">
      <c r="A1070" t="s">
        <v>316</v>
      </c>
      <c r="B1070" t="s">
        <v>196</v>
      </c>
      <c r="C1070" s="108">
        <f>ROUNDDOWN(YEARFRAC(AB1070,AD1070),0)</f>
        <v>12</v>
      </c>
      <c r="D1070" t="s">
        <v>65</v>
      </c>
      <c r="E1070" s="115"/>
      <c r="F1070" s="115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30">
        <f>SUM(E1070:Y1070)</f>
        <v>0</v>
      </c>
      <c r="AA1070" s="110">
        <f>COUNTIF(E1070:Y1070,"&gt;0")</f>
        <v>0</v>
      </c>
      <c r="AB1070" s="15">
        <v>39251</v>
      </c>
      <c r="AD1070" s="1">
        <v>43739</v>
      </c>
      <c r="AE1070" s="20"/>
    </row>
    <row r="1071" spans="1:31" ht="20.100000000000001" hidden="1" customHeight="1">
      <c r="A1071" t="s">
        <v>821</v>
      </c>
      <c r="B1071" t="s">
        <v>136</v>
      </c>
      <c r="C1071" s="108">
        <f>ROUNDDOWN(YEARFRAC(AB1071,AD1071),0)</f>
        <v>12</v>
      </c>
      <c r="D1071" t="s">
        <v>65</v>
      </c>
      <c r="E1071" s="115"/>
      <c r="F1071" s="115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30">
        <f>SUM(E1071:Y1071)</f>
        <v>0</v>
      </c>
      <c r="AA1071" s="110">
        <f>COUNTIF(E1071:Y1071,"&gt;0")</f>
        <v>0</v>
      </c>
      <c r="AB1071" s="15">
        <v>39009</v>
      </c>
      <c r="AD1071" s="1">
        <v>43739</v>
      </c>
      <c r="AE1071" s="20"/>
    </row>
    <row r="1072" spans="1:31" ht="20.100000000000001" hidden="1" customHeight="1">
      <c r="A1072" t="s">
        <v>346</v>
      </c>
      <c r="B1072" t="s">
        <v>347</v>
      </c>
      <c r="C1072" s="108">
        <f>ROUNDDOWN(YEARFRAC(AB1072,AD1072),0)</f>
        <v>12</v>
      </c>
      <c r="D1072" t="s">
        <v>439</v>
      </c>
      <c r="E1072" s="115"/>
      <c r="F1072" s="115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30">
        <f>SUM(E1072:Y1072)</f>
        <v>0</v>
      </c>
      <c r="AA1072" s="110">
        <f>COUNTIF(E1072:Y1072,"&gt;0")</f>
        <v>0</v>
      </c>
      <c r="AB1072" s="15">
        <v>39351</v>
      </c>
      <c r="AD1072" s="1">
        <v>43739</v>
      </c>
      <c r="AE1072" s="20"/>
    </row>
    <row r="1073" spans="1:31" ht="20.100000000000001" customHeight="1">
      <c r="A1073" s="2" t="s">
        <v>244</v>
      </c>
      <c r="B1073" s="2"/>
      <c r="C1073" s="9"/>
      <c r="D1073" s="9"/>
      <c r="E1073" s="115"/>
      <c r="F1073" s="115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4"/>
      <c r="AA1073" s="34"/>
      <c r="AB1073" s="13"/>
      <c r="AD1073" s="1">
        <v>43739</v>
      </c>
      <c r="AE1073" s="20"/>
    </row>
    <row r="1074" spans="1:31" ht="20.100000000000001" customHeight="1">
      <c r="A1074" t="s">
        <v>17</v>
      </c>
      <c r="B1074" t="s">
        <v>18</v>
      </c>
      <c r="C1074" s="108">
        <f t="shared" ref="C1074:C1080" si="146">ROUNDDOWN(YEARFRAC(AB1074,AD1074),0)</f>
        <v>13</v>
      </c>
      <c r="D1074" t="s">
        <v>65</v>
      </c>
      <c r="E1074" s="115"/>
      <c r="F1074" s="115"/>
      <c r="G1074" s="13">
        <v>83</v>
      </c>
      <c r="H1074" s="13">
        <v>83</v>
      </c>
      <c r="I1074" s="13">
        <v>128</v>
      </c>
      <c r="J1074" s="13">
        <v>83</v>
      </c>
      <c r="K1074" s="13">
        <v>5</v>
      </c>
      <c r="L1074" s="13">
        <v>174</v>
      </c>
      <c r="M1074" s="57">
        <v>104</v>
      </c>
      <c r="N1074" s="57">
        <v>103</v>
      </c>
      <c r="O1074" s="57">
        <v>105</v>
      </c>
      <c r="P1074" s="13">
        <v>83</v>
      </c>
      <c r="Q1074" s="57">
        <v>103</v>
      </c>
      <c r="R1074" s="57">
        <v>103</v>
      </c>
      <c r="S1074" s="57">
        <v>104</v>
      </c>
      <c r="T1074" s="13"/>
      <c r="U1074" s="57">
        <v>104</v>
      </c>
      <c r="V1074" s="13">
        <v>83</v>
      </c>
      <c r="W1074" s="13">
        <v>83</v>
      </c>
      <c r="X1074" s="13">
        <v>83</v>
      </c>
      <c r="Y1074" s="13"/>
      <c r="Z1074" s="30">
        <f t="shared" ref="Z1074:Z1080" si="147">SUM(E1074:Y1074)</f>
        <v>1614</v>
      </c>
      <c r="AA1074" s="110">
        <f t="shared" ref="AA1074:AA1080" si="148">COUNTIF(E1074:Y1074,"&gt;0")</f>
        <v>17</v>
      </c>
      <c r="AB1074" s="16">
        <v>38673</v>
      </c>
      <c r="AD1074" s="1">
        <v>43739</v>
      </c>
      <c r="AE1074" s="20" t="s">
        <v>2</v>
      </c>
    </row>
    <row r="1075" spans="1:31" ht="20.100000000000001" customHeight="1">
      <c r="A1075" t="s">
        <v>463</v>
      </c>
      <c r="B1075" t="s">
        <v>464</v>
      </c>
      <c r="C1075" s="108">
        <f t="shared" si="146"/>
        <v>13</v>
      </c>
      <c r="D1075" t="s">
        <v>673</v>
      </c>
      <c r="E1075" s="115"/>
      <c r="F1075" s="115"/>
      <c r="G1075" s="13">
        <v>63</v>
      </c>
      <c r="H1075" s="13">
        <v>63</v>
      </c>
      <c r="I1075" s="13">
        <v>8</v>
      </c>
      <c r="J1075" s="13">
        <v>63</v>
      </c>
      <c r="K1075" s="13"/>
      <c r="L1075" s="13"/>
      <c r="M1075" s="13">
        <v>64</v>
      </c>
      <c r="N1075" s="13">
        <v>63</v>
      </c>
      <c r="O1075" s="13"/>
      <c r="P1075" s="13"/>
      <c r="Q1075" s="13"/>
      <c r="R1075" s="13"/>
      <c r="S1075" s="13"/>
      <c r="T1075" s="13"/>
      <c r="U1075" s="13"/>
      <c r="V1075" s="13">
        <v>63</v>
      </c>
      <c r="W1075" s="13">
        <v>63</v>
      </c>
      <c r="X1075" s="13">
        <v>63</v>
      </c>
      <c r="Y1075" s="13"/>
      <c r="Z1075" s="30">
        <f t="shared" si="147"/>
        <v>513</v>
      </c>
      <c r="AA1075" s="110">
        <f t="shared" si="148"/>
        <v>9</v>
      </c>
      <c r="AB1075" s="16">
        <v>38685</v>
      </c>
      <c r="AD1075" s="1">
        <v>43739</v>
      </c>
      <c r="AE1075" s="20"/>
    </row>
    <row r="1076" spans="1:31" ht="20.100000000000001" customHeight="1">
      <c r="A1076" t="s">
        <v>163</v>
      </c>
      <c r="B1076" t="s">
        <v>606</v>
      </c>
      <c r="C1076" s="108">
        <f t="shared" si="146"/>
        <v>13</v>
      </c>
      <c r="D1076" t="s">
        <v>65</v>
      </c>
      <c r="E1076" s="115"/>
      <c r="F1076" s="115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>
        <v>83</v>
      </c>
      <c r="T1076" s="13"/>
      <c r="U1076" s="13">
        <v>83</v>
      </c>
      <c r="V1076" s="13"/>
      <c r="W1076" s="13"/>
      <c r="X1076" s="13"/>
      <c r="Y1076" s="13"/>
      <c r="Z1076" s="30">
        <f t="shared" si="147"/>
        <v>166</v>
      </c>
      <c r="AA1076" s="110">
        <f t="shared" si="148"/>
        <v>2</v>
      </c>
      <c r="AB1076" s="16">
        <v>38764</v>
      </c>
      <c r="AD1076" s="1">
        <v>43739</v>
      </c>
      <c r="AE1076" s="20"/>
    </row>
    <row r="1077" spans="1:31" ht="20.100000000000001" hidden="1" customHeight="1">
      <c r="A1077" t="s">
        <v>340</v>
      </c>
      <c r="B1077" t="s">
        <v>341</v>
      </c>
      <c r="C1077" s="108">
        <f t="shared" si="146"/>
        <v>13</v>
      </c>
      <c r="D1077" t="s">
        <v>439</v>
      </c>
      <c r="E1077" s="115"/>
      <c r="F1077" s="115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30">
        <f t="shared" si="147"/>
        <v>0</v>
      </c>
      <c r="AA1077" s="110">
        <f t="shared" si="148"/>
        <v>0</v>
      </c>
      <c r="AB1077" s="16">
        <v>38854</v>
      </c>
      <c r="AD1077" s="1">
        <v>43739</v>
      </c>
      <c r="AE1077" s="20" t="s">
        <v>305</v>
      </c>
    </row>
    <row r="1078" spans="1:31" ht="20.100000000000001" hidden="1" customHeight="1">
      <c r="A1078" t="s">
        <v>920</v>
      </c>
      <c r="B1078" t="s">
        <v>435</v>
      </c>
      <c r="C1078" s="108">
        <f t="shared" si="146"/>
        <v>13</v>
      </c>
      <c r="D1078" t="s">
        <v>65</v>
      </c>
      <c r="E1078" s="115"/>
      <c r="F1078" s="115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30">
        <f t="shared" si="147"/>
        <v>0</v>
      </c>
      <c r="AA1078" s="110">
        <f t="shared" si="148"/>
        <v>0</v>
      </c>
      <c r="AB1078" s="15">
        <v>38917</v>
      </c>
      <c r="AD1078" s="1">
        <v>43739</v>
      </c>
      <c r="AE1078" s="20"/>
    </row>
    <row r="1079" spans="1:31" ht="20.100000000000001" hidden="1" customHeight="1">
      <c r="A1079" t="s">
        <v>603</v>
      </c>
      <c r="B1079" t="s">
        <v>362</v>
      </c>
      <c r="C1079" s="108">
        <f t="shared" si="146"/>
        <v>13</v>
      </c>
      <c r="D1079" t="s">
        <v>65</v>
      </c>
      <c r="E1079" s="115"/>
      <c r="F1079" s="115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30">
        <f t="shared" si="147"/>
        <v>0</v>
      </c>
      <c r="AA1079" s="110">
        <f t="shared" si="148"/>
        <v>0</v>
      </c>
      <c r="AB1079" s="16">
        <v>38846</v>
      </c>
      <c r="AD1079" s="1">
        <v>43739</v>
      </c>
      <c r="AE1079" s="20"/>
    </row>
    <row r="1080" spans="1:31" ht="20.100000000000001" hidden="1" customHeight="1">
      <c r="A1080" t="s">
        <v>69</v>
      </c>
      <c r="B1080" t="s">
        <v>70</v>
      </c>
      <c r="C1080" s="108">
        <f t="shared" si="146"/>
        <v>14</v>
      </c>
      <c r="D1080" t="s">
        <v>65</v>
      </c>
      <c r="E1080" s="115"/>
      <c r="F1080" s="115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30">
        <f t="shared" si="147"/>
        <v>0</v>
      </c>
      <c r="AA1080" s="110">
        <f t="shared" si="148"/>
        <v>0</v>
      </c>
      <c r="AB1080" s="15">
        <v>38286</v>
      </c>
      <c r="AD1080" s="1">
        <v>43739</v>
      </c>
      <c r="AE1080" s="20" t="s">
        <v>307</v>
      </c>
    </row>
    <row r="1081" spans="1:31" ht="20.100000000000001" customHeight="1">
      <c r="A1081" s="2" t="s">
        <v>244</v>
      </c>
      <c r="B1081" s="2"/>
      <c r="C1081" s="9"/>
      <c r="D1081" s="9"/>
      <c r="E1081" s="115"/>
      <c r="F1081" s="115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  <c r="Y1081" s="37"/>
      <c r="Z1081" s="34"/>
      <c r="AA1081" s="34"/>
      <c r="AB1081" s="13"/>
      <c r="AD1081" s="1">
        <v>43739</v>
      </c>
      <c r="AE1081" s="20"/>
    </row>
    <row r="1082" spans="1:31" ht="20.100000000000001" hidden="1" customHeight="1">
      <c r="A1082" t="s">
        <v>111</v>
      </c>
      <c r="B1082" t="s">
        <v>134</v>
      </c>
      <c r="C1082" s="108">
        <f>ROUNDDOWN(YEARFRAC(AB1082,AD1082),0)</f>
        <v>15</v>
      </c>
      <c r="D1082" t="s">
        <v>65</v>
      </c>
      <c r="E1082" s="115"/>
      <c r="F1082" s="115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30">
        <f>SUM(E1082:Y1082)</f>
        <v>0</v>
      </c>
      <c r="AA1082" s="110">
        <f>COUNTIF(E1082:Y1082,"&gt;0")</f>
        <v>0</v>
      </c>
      <c r="AB1082" s="15">
        <v>38103</v>
      </c>
      <c r="AD1082" s="1">
        <v>43739</v>
      </c>
      <c r="AE1082" s="20"/>
    </row>
    <row r="1083" spans="1:31" ht="20.100000000000001" customHeight="1">
      <c r="A1083" s="2" t="s">
        <v>247</v>
      </c>
      <c r="B1083" s="2"/>
      <c r="C1083" s="9"/>
      <c r="D1083" s="9"/>
      <c r="E1083" s="115"/>
      <c r="F1083" s="115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  <c r="Y1083" s="37"/>
      <c r="Z1083" s="34"/>
      <c r="AA1083" s="34"/>
      <c r="AB1083" s="13"/>
      <c r="AD1083" s="1">
        <v>43739</v>
      </c>
      <c r="AE1083" s="20"/>
    </row>
    <row r="1084" spans="1:31" ht="20.100000000000001" customHeight="1">
      <c r="A1084" t="s">
        <v>725</v>
      </c>
      <c r="B1084" t="s">
        <v>726</v>
      </c>
      <c r="C1084" s="108">
        <f>ROUNDDOWN(YEARFRAC(AB1084,AD1084),0)</f>
        <v>14</v>
      </c>
      <c r="D1084" t="s">
        <v>673</v>
      </c>
      <c r="E1084" s="115"/>
      <c r="F1084" s="115"/>
      <c r="G1084" s="13"/>
      <c r="H1084" s="57">
        <v>103</v>
      </c>
      <c r="I1084" s="57">
        <v>208</v>
      </c>
      <c r="J1084" s="13"/>
      <c r="K1084" s="57">
        <v>106</v>
      </c>
      <c r="L1084" s="57">
        <v>214</v>
      </c>
      <c r="M1084" s="13"/>
      <c r="N1084" s="13"/>
      <c r="O1084" s="13"/>
      <c r="P1084" s="57">
        <v>103</v>
      </c>
      <c r="Q1084" s="13"/>
      <c r="R1084" s="13"/>
      <c r="S1084" s="13"/>
      <c r="T1084" s="13"/>
      <c r="U1084" s="13"/>
      <c r="V1084" s="13"/>
      <c r="W1084" s="13"/>
      <c r="X1084" s="13"/>
      <c r="Y1084" s="13"/>
      <c r="Z1084" s="30">
        <f>SUM(E1084:Y1084)</f>
        <v>734</v>
      </c>
      <c r="AA1084" s="110">
        <f>COUNTIF(E1084:Y1084,"&gt;0")</f>
        <v>5</v>
      </c>
      <c r="AB1084" s="15">
        <v>38545</v>
      </c>
      <c r="AD1084" s="1">
        <v>43739</v>
      </c>
      <c r="AE1084" s="20"/>
    </row>
    <row r="1085" spans="1:31" ht="20.100000000000001" customHeight="1">
      <c r="A1085" t="s">
        <v>406</v>
      </c>
      <c r="B1085" t="s">
        <v>407</v>
      </c>
      <c r="C1085" s="108">
        <f>ROUNDDOWN(YEARFRAC(AB1085,AD1085),0)</f>
        <v>14</v>
      </c>
      <c r="D1085" t="s">
        <v>673</v>
      </c>
      <c r="E1085" s="115"/>
      <c r="F1085" s="115"/>
      <c r="G1085" s="57">
        <v>103</v>
      </c>
      <c r="H1085" s="13"/>
      <c r="I1085" s="13">
        <v>168</v>
      </c>
      <c r="J1085" s="13"/>
      <c r="K1085" s="13"/>
      <c r="L1085" s="13"/>
      <c r="M1085" s="13"/>
      <c r="N1085" s="13"/>
      <c r="O1085" s="13"/>
      <c r="P1085" s="13"/>
      <c r="Q1085" s="13">
        <v>83</v>
      </c>
      <c r="R1085" s="13"/>
      <c r="S1085" s="13"/>
      <c r="T1085" s="13"/>
      <c r="U1085" s="13"/>
      <c r="V1085" s="13"/>
      <c r="W1085" s="13"/>
      <c r="X1085" s="13"/>
      <c r="Y1085" s="13"/>
      <c r="Z1085" s="30">
        <f>SUM(E1085:Y1085)</f>
        <v>354</v>
      </c>
      <c r="AA1085" s="110">
        <f>COUNTIF(E1085:Y1085,"&gt;0")</f>
        <v>3</v>
      </c>
      <c r="AB1085" s="16">
        <v>38611</v>
      </c>
      <c r="AD1085" s="1">
        <v>43739</v>
      </c>
      <c r="AE1085" s="20"/>
    </row>
    <row r="1086" spans="1:31" ht="20.100000000000001" customHeight="1">
      <c r="A1086" s="2" t="s">
        <v>379</v>
      </c>
      <c r="B1086" s="2"/>
      <c r="C1086" s="9"/>
      <c r="D1086" s="9"/>
      <c r="E1086" s="115"/>
      <c r="F1086" s="115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4"/>
      <c r="AA1086" s="34"/>
      <c r="AB1086" s="13"/>
      <c r="AD1086" s="1">
        <v>43739</v>
      </c>
      <c r="AE1086" s="20"/>
    </row>
    <row r="1087" spans="1:31" ht="20.100000000000001" hidden="1" customHeight="1">
      <c r="A1087" t="s">
        <v>47</v>
      </c>
      <c r="B1087" t="s">
        <v>66</v>
      </c>
      <c r="C1087" s="108">
        <f>ROUNDDOWN(YEARFRAC(AB1087,AD1087),0)</f>
        <v>16</v>
      </c>
      <c r="D1087" t="s">
        <v>65</v>
      </c>
      <c r="E1087" s="115"/>
      <c r="F1087" s="115"/>
      <c r="G1087" s="35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30">
        <f>SUM(E1087:Y1087)</f>
        <v>0</v>
      </c>
      <c r="AA1087" s="110">
        <f>COUNTIF(E1087:Y1087,"&gt;0")</f>
        <v>0</v>
      </c>
      <c r="AB1087" s="15">
        <v>37675</v>
      </c>
      <c r="AC1087" s="2"/>
      <c r="AD1087" s="1">
        <v>43739</v>
      </c>
      <c r="AE1087" s="20"/>
    </row>
    <row r="1088" spans="1:31" ht="20.100000000000001" hidden="1" customHeight="1">
      <c r="A1088" t="s">
        <v>707</v>
      </c>
      <c r="B1088" t="s">
        <v>68</v>
      </c>
      <c r="C1088" s="108">
        <f>ROUNDDOWN(YEARFRAC(AB1088,AD1088),0)</f>
        <v>16</v>
      </c>
      <c r="D1088" t="s">
        <v>65</v>
      </c>
      <c r="E1088" s="115"/>
      <c r="F1088" s="115"/>
      <c r="G1088" s="35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30">
        <f>SUM(E1088:Y1088)</f>
        <v>0</v>
      </c>
      <c r="AA1088" s="110">
        <f>COUNTIF(E1088:Y1088,"&gt;0")</f>
        <v>0</v>
      </c>
      <c r="AB1088" s="1">
        <v>37725</v>
      </c>
      <c r="AD1088" s="1">
        <v>43739</v>
      </c>
      <c r="AE1088" s="20"/>
    </row>
    <row r="1089" spans="1:33" ht="20.100000000000001" hidden="1" customHeight="1">
      <c r="A1089" t="s">
        <v>1000</v>
      </c>
      <c r="B1089" t="s">
        <v>1001</v>
      </c>
      <c r="C1089" s="108">
        <f>ROUNDDOWN(YEARFRAC(AB1089,AD1089),0)</f>
        <v>16</v>
      </c>
      <c r="D1089" t="s">
        <v>65</v>
      </c>
      <c r="E1089" s="115"/>
      <c r="F1089" s="115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30">
        <f>SUM(E1089:Y1089)</f>
        <v>0</v>
      </c>
      <c r="AA1089" s="110">
        <f>COUNTIF(E1089:Y1089,"&gt;0")</f>
        <v>0</v>
      </c>
      <c r="AB1089" s="15">
        <v>37822</v>
      </c>
      <c r="AD1089" s="1">
        <v>43739</v>
      </c>
    </row>
    <row r="1090" spans="1:33" ht="20.100000000000001" hidden="1" customHeight="1">
      <c r="A1090" t="s">
        <v>1002</v>
      </c>
      <c r="B1090" t="s">
        <v>1003</v>
      </c>
      <c r="C1090" s="108">
        <f>ROUNDDOWN(YEARFRAC(AB1090,AD1090),0)</f>
        <v>16</v>
      </c>
      <c r="D1090" t="s">
        <v>65</v>
      </c>
      <c r="E1090" s="115"/>
      <c r="F1090" s="115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30">
        <f>SUM(E1090:Y1090)</f>
        <v>0</v>
      </c>
      <c r="AA1090" s="110">
        <f>COUNTIF(E1090:Y1090,"&gt;0")</f>
        <v>0</v>
      </c>
      <c r="AB1090" s="15">
        <v>37777</v>
      </c>
      <c r="AD1090" s="1">
        <v>43739</v>
      </c>
    </row>
    <row r="1091" spans="1:33" ht="20.100000000000001" hidden="1" customHeight="1">
      <c r="A1091" t="s">
        <v>165</v>
      </c>
      <c r="B1091" t="s">
        <v>210</v>
      </c>
      <c r="C1091" s="108">
        <f>ROUNDDOWN(YEARFRAC(AB1091,AD1091),0)</f>
        <v>16</v>
      </c>
      <c r="D1091" t="s">
        <v>65</v>
      </c>
      <c r="E1091" s="115"/>
      <c r="F1091" s="115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30">
        <f>SUM(E1091:Y1091)</f>
        <v>0</v>
      </c>
      <c r="AA1091" s="110">
        <f>COUNTIF(E1091:Y1091,"&gt;0")</f>
        <v>0</v>
      </c>
      <c r="AB1091" s="15">
        <v>37732</v>
      </c>
      <c r="AD1091" s="1">
        <v>43739</v>
      </c>
      <c r="AE1091" s="20"/>
    </row>
    <row r="1092" spans="1:33" ht="20.100000000000001" customHeight="1">
      <c r="A1092" s="2" t="s">
        <v>292</v>
      </c>
      <c r="B1092" s="2"/>
      <c r="C1092" s="9"/>
      <c r="D1092" s="9"/>
      <c r="E1092" s="115"/>
      <c r="F1092" s="115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  <c r="Y1092" s="37"/>
      <c r="Z1092" s="34"/>
      <c r="AA1092" s="34"/>
      <c r="AB1092" s="13"/>
      <c r="AD1092" s="1">
        <v>43739</v>
      </c>
      <c r="AE1092" s="20"/>
    </row>
    <row r="1093" spans="1:33" ht="20.100000000000001" customHeight="1">
      <c r="A1093" t="s">
        <v>619</v>
      </c>
      <c r="B1093" t="s">
        <v>36</v>
      </c>
      <c r="C1093" s="108">
        <f>ROUNDDOWN(YEARFRAC(AB1093,AD1093),0)</f>
        <v>20</v>
      </c>
      <c r="D1093" t="s">
        <v>673</v>
      </c>
      <c r="E1093" s="115"/>
      <c r="F1093" s="115"/>
      <c r="G1093" s="57">
        <v>28</v>
      </c>
      <c r="H1093" s="13"/>
      <c r="I1093" s="13">
        <v>60</v>
      </c>
      <c r="J1093" s="13">
        <v>84</v>
      </c>
      <c r="K1093" s="13">
        <v>63</v>
      </c>
      <c r="L1093" s="13">
        <v>8</v>
      </c>
      <c r="M1093" s="13">
        <v>83</v>
      </c>
      <c r="N1093" s="13"/>
      <c r="O1093" s="13"/>
      <c r="P1093" s="13">
        <v>83</v>
      </c>
      <c r="Q1093" s="13"/>
      <c r="R1093" s="13"/>
      <c r="S1093" s="13"/>
      <c r="T1093" s="13"/>
      <c r="U1093" s="13"/>
      <c r="V1093" s="57">
        <v>103</v>
      </c>
      <c r="W1093" s="57">
        <v>103</v>
      </c>
      <c r="X1093" s="57">
        <v>103</v>
      </c>
      <c r="Y1093" s="57"/>
      <c r="Z1093" s="30">
        <f t="shared" ref="Z1093:Z1106" si="149">SUM(E1093:Y1093)</f>
        <v>718</v>
      </c>
      <c r="AA1093" s="110">
        <f t="shared" ref="AA1093:AA1106" si="150">COUNTIF(E1093:Y1093,"&gt;0")</f>
        <v>10</v>
      </c>
      <c r="AB1093" s="15">
        <v>36280</v>
      </c>
      <c r="AD1093" s="1">
        <v>43739</v>
      </c>
      <c r="AE1093" s="20"/>
    </row>
    <row r="1094" spans="1:33" ht="20.100000000000001" customHeight="1">
      <c r="A1094" t="s">
        <v>67</v>
      </c>
      <c r="B1094" t="s">
        <v>68</v>
      </c>
      <c r="C1094" s="108">
        <f t="shared" ref="C1094:C1106" si="151">ROUNDDOWN(YEARFRAC(AB1094,AD1094),0)</f>
        <v>17</v>
      </c>
      <c r="D1094" t="s">
        <v>65</v>
      </c>
      <c r="E1094" s="115"/>
      <c r="F1094" s="115"/>
      <c r="G1094" s="35"/>
      <c r="H1094" s="13">
        <v>83</v>
      </c>
      <c r="I1094" s="57">
        <v>210</v>
      </c>
      <c r="J1094" s="13"/>
      <c r="K1094" s="13"/>
      <c r="L1094" s="13"/>
      <c r="M1094" s="13">
        <v>84</v>
      </c>
      <c r="N1094" s="13">
        <v>83</v>
      </c>
      <c r="O1094" s="13">
        <v>83</v>
      </c>
      <c r="P1094" s="13">
        <v>63</v>
      </c>
      <c r="Q1094" s="13"/>
      <c r="R1094" s="13"/>
      <c r="S1094" s="13"/>
      <c r="T1094" s="13"/>
      <c r="U1094" s="13"/>
      <c r="V1094" s="13"/>
      <c r="W1094" s="13"/>
      <c r="X1094" s="13"/>
      <c r="Y1094" s="13"/>
      <c r="Z1094" s="30">
        <f t="shared" si="149"/>
        <v>606</v>
      </c>
      <c r="AA1094" s="110">
        <f t="shared" si="150"/>
        <v>6</v>
      </c>
      <c r="AB1094" s="1">
        <v>37495</v>
      </c>
      <c r="AC1094" s="2"/>
      <c r="AD1094" s="1">
        <v>43739</v>
      </c>
      <c r="AE1094" s="20" t="s">
        <v>312</v>
      </c>
    </row>
    <row r="1095" spans="1:33" ht="20.100000000000001" customHeight="1">
      <c r="A1095" t="s">
        <v>24</v>
      </c>
      <c r="B1095" t="s">
        <v>671</v>
      </c>
      <c r="C1095" s="108">
        <f t="shared" si="151"/>
        <v>19</v>
      </c>
      <c r="D1095" t="s">
        <v>673</v>
      </c>
      <c r="E1095" s="115"/>
      <c r="F1095" s="115"/>
      <c r="G1095" s="13"/>
      <c r="H1095" s="13"/>
      <c r="I1095" s="13"/>
      <c r="J1095" s="57">
        <v>103</v>
      </c>
      <c r="K1095" s="13"/>
      <c r="L1095" s="13"/>
      <c r="M1095" s="57">
        <v>103</v>
      </c>
      <c r="N1095" s="13"/>
      <c r="O1095" s="57">
        <v>103</v>
      </c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30">
        <f t="shared" si="149"/>
        <v>309</v>
      </c>
      <c r="AA1095" s="110">
        <f t="shared" si="150"/>
        <v>3</v>
      </c>
      <c r="AB1095" s="15">
        <v>36788</v>
      </c>
      <c r="AC1095" s="2"/>
      <c r="AD1095" s="1">
        <v>43739</v>
      </c>
      <c r="AE1095" s="20"/>
    </row>
    <row r="1096" spans="1:33" ht="20.100000000000001" customHeight="1">
      <c r="A1096" t="s">
        <v>748</v>
      </c>
      <c r="B1096" t="s">
        <v>73</v>
      </c>
      <c r="C1096" s="108">
        <f t="shared" si="151"/>
        <v>17</v>
      </c>
      <c r="D1096" t="s">
        <v>65</v>
      </c>
      <c r="E1096" s="115"/>
      <c r="F1096" s="115"/>
      <c r="G1096" s="13"/>
      <c r="H1096" s="13"/>
      <c r="I1096" s="57">
        <v>110</v>
      </c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30">
        <f t="shared" si="149"/>
        <v>110</v>
      </c>
      <c r="AA1096" s="110">
        <f t="shared" si="150"/>
        <v>1</v>
      </c>
      <c r="AB1096" s="15">
        <v>37242</v>
      </c>
      <c r="AC1096" s="2"/>
      <c r="AD1096" s="1">
        <v>43739</v>
      </c>
      <c r="AE1096" s="20"/>
    </row>
    <row r="1097" spans="1:33" ht="20.100000000000001" customHeight="1">
      <c r="A1097" t="s">
        <v>295</v>
      </c>
      <c r="B1097" t="s">
        <v>350</v>
      </c>
      <c r="C1097" s="108">
        <f t="shared" si="151"/>
        <v>17</v>
      </c>
      <c r="D1097" s="11" t="s">
        <v>65</v>
      </c>
      <c r="E1097" s="115"/>
      <c r="F1097" s="116"/>
      <c r="G1097" s="35">
        <v>67</v>
      </c>
      <c r="H1097" s="13"/>
      <c r="I1097" s="36"/>
      <c r="J1097" s="36"/>
      <c r="K1097" s="13"/>
      <c r="L1097" s="13"/>
      <c r="M1097" s="36"/>
      <c r="N1097" s="36"/>
      <c r="O1097" s="36"/>
      <c r="P1097" s="36"/>
      <c r="Q1097" s="13"/>
      <c r="R1097" s="36"/>
      <c r="S1097" s="36"/>
      <c r="T1097" s="13"/>
      <c r="U1097" s="36"/>
      <c r="V1097" s="13"/>
      <c r="W1097" s="13"/>
      <c r="X1097" s="13"/>
      <c r="Y1097" s="13"/>
      <c r="Z1097" s="30">
        <f t="shared" si="149"/>
        <v>67</v>
      </c>
      <c r="AA1097" s="110">
        <f t="shared" si="150"/>
        <v>1</v>
      </c>
      <c r="AB1097" s="1">
        <v>37414</v>
      </c>
      <c r="AD1097" s="1">
        <v>43739</v>
      </c>
      <c r="AE1097" s="20"/>
    </row>
    <row r="1098" spans="1:33" ht="20.100000000000001" hidden="1" customHeight="1">
      <c r="A1098" t="s">
        <v>562</v>
      </c>
      <c r="B1098" t="s">
        <v>74</v>
      </c>
      <c r="C1098" s="108">
        <f t="shared" si="151"/>
        <v>17</v>
      </c>
      <c r="D1098" t="s">
        <v>65</v>
      </c>
      <c r="E1098" s="115"/>
      <c r="F1098" s="115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30">
        <f t="shared" si="149"/>
        <v>0</v>
      </c>
      <c r="AA1098" s="110">
        <f t="shared" si="150"/>
        <v>0</v>
      </c>
      <c r="AB1098" s="15">
        <v>37529</v>
      </c>
      <c r="AD1098" s="1">
        <v>43739</v>
      </c>
      <c r="AE1098" s="20"/>
    </row>
    <row r="1099" spans="1:33" ht="20.100000000000001" hidden="1" customHeight="1">
      <c r="A1099" t="s">
        <v>432</v>
      </c>
      <c r="B1099" t="s">
        <v>433</v>
      </c>
      <c r="C1099" s="108">
        <f t="shared" si="151"/>
        <v>20</v>
      </c>
      <c r="D1099" t="s">
        <v>439</v>
      </c>
      <c r="E1099" s="115"/>
      <c r="F1099" s="115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30">
        <f t="shared" si="149"/>
        <v>0</v>
      </c>
      <c r="AA1099" s="110">
        <f t="shared" si="150"/>
        <v>0</v>
      </c>
      <c r="AB1099" s="1">
        <v>36212</v>
      </c>
      <c r="AD1099" s="1">
        <v>43739</v>
      </c>
      <c r="AE1099" s="20"/>
    </row>
    <row r="1100" spans="1:33" ht="20.100000000000001" hidden="1" customHeight="1">
      <c r="A1100" t="s">
        <v>69</v>
      </c>
      <c r="B1100" t="s">
        <v>72</v>
      </c>
      <c r="C1100" s="108">
        <f t="shared" si="151"/>
        <v>19</v>
      </c>
      <c r="D1100" t="s">
        <v>65</v>
      </c>
      <c r="E1100" s="115"/>
      <c r="F1100" s="115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30">
        <f t="shared" si="149"/>
        <v>0</v>
      </c>
      <c r="AA1100" s="110">
        <f t="shared" si="150"/>
        <v>0</v>
      </c>
      <c r="AB1100" s="15">
        <v>36626</v>
      </c>
      <c r="AD1100" s="1">
        <v>43739</v>
      </c>
      <c r="AE1100" s="20" t="s">
        <v>308</v>
      </c>
    </row>
    <row r="1101" spans="1:33" ht="20.100000000000001" hidden="1" customHeight="1">
      <c r="A1101" t="s">
        <v>826</v>
      </c>
      <c r="B1101" t="s">
        <v>827</v>
      </c>
      <c r="C1101" s="108">
        <f t="shared" si="151"/>
        <v>20</v>
      </c>
      <c r="D1101" t="s">
        <v>439</v>
      </c>
      <c r="E1101" s="115"/>
      <c r="F1101" s="115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30">
        <f t="shared" si="149"/>
        <v>0</v>
      </c>
      <c r="AA1101" s="110">
        <f t="shared" si="150"/>
        <v>0</v>
      </c>
      <c r="AB1101" s="1">
        <v>36225</v>
      </c>
      <c r="AD1101" s="1">
        <v>43739</v>
      </c>
      <c r="AE1101" s="20"/>
    </row>
    <row r="1102" spans="1:33" ht="20.100000000000001" hidden="1" customHeight="1">
      <c r="A1102" s="10" t="s">
        <v>135</v>
      </c>
      <c r="B1102" s="10" t="s">
        <v>136</v>
      </c>
      <c r="C1102" s="108">
        <f t="shared" si="151"/>
        <v>18</v>
      </c>
      <c r="D1102" t="s">
        <v>65</v>
      </c>
      <c r="E1102" s="115"/>
      <c r="F1102" s="115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30">
        <f t="shared" si="149"/>
        <v>0</v>
      </c>
      <c r="AA1102" s="110">
        <f t="shared" si="150"/>
        <v>0</v>
      </c>
      <c r="AB1102" s="1">
        <v>36824</v>
      </c>
      <c r="AD1102" s="1">
        <v>43739</v>
      </c>
      <c r="AE1102" s="20" t="s">
        <v>307</v>
      </c>
    </row>
    <row r="1103" spans="1:33" ht="20.100000000000001" hidden="1" customHeight="1">
      <c r="A1103" t="s">
        <v>111</v>
      </c>
      <c r="B1103" t="s">
        <v>68</v>
      </c>
      <c r="C1103" s="108">
        <f t="shared" si="151"/>
        <v>18</v>
      </c>
      <c r="D1103" t="s">
        <v>65</v>
      </c>
      <c r="E1103" s="115"/>
      <c r="F1103" s="115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30">
        <f t="shared" si="149"/>
        <v>0</v>
      </c>
      <c r="AA1103" s="110">
        <f t="shared" si="150"/>
        <v>0</v>
      </c>
      <c r="AB1103" s="15">
        <v>37089</v>
      </c>
      <c r="AD1103" s="1">
        <v>43739</v>
      </c>
    </row>
    <row r="1104" spans="1:33" ht="20.100000000000001" hidden="1" customHeight="1">
      <c r="A1104" t="s">
        <v>286</v>
      </c>
      <c r="B1104" t="s">
        <v>74</v>
      </c>
      <c r="C1104" s="108">
        <f t="shared" si="151"/>
        <v>18</v>
      </c>
      <c r="D1104" t="s">
        <v>65</v>
      </c>
      <c r="E1104" s="115"/>
      <c r="F1104" s="115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30">
        <f t="shared" si="149"/>
        <v>0</v>
      </c>
      <c r="AA1104" s="110">
        <f t="shared" si="150"/>
        <v>0</v>
      </c>
      <c r="AB1104" s="17">
        <v>36834</v>
      </c>
      <c r="AC1104" s="2"/>
      <c r="AD1104" s="1">
        <v>43739</v>
      </c>
      <c r="AE1104" s="20"/>
      <c r="AF1104" s="2"/>
      <c r="AG1104" s="2"/>
    </row>
    <row r="1105" spans="1:33" ht="20.100000000000001" hidden="1" customHeight="1">
      <c r="A1105" t="s">
        <v>263</v>
      </c>
      <c r="B1105" t="s">
        <v>266</v>
      </c>
      <c r="C1105" s="108">
        <f t="shared" si="151"/>
        <v>18</v>
      </c>
      <c r="D1105" t="s">
        <v>65</v>
      </c>
      <c r="E1105" s="115"/>
      <c r="F1105" s="115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30">
        <f t="shared" si="149"/>
        <v>0</v>
      </c>
      <c r="AA1105" s="110">
        <f t="shared" si="150"/>
        <v>0</v>
      </c>
      <c r="AB1105" s="1">
        <v>37054</v>
      </c>
      <c r="AD1105" s="1">
        <v>43739</v>
      </c>
    </row>
    <row r="1106" spans="1:33" ht="20.100000000000001" hidden="1" customHeight="1">
      <c r="A1106" s="10" t="s">
        <v>640</v>
      </c>
      <c r="B1106" s="10" t="s">
        <v>644</v>
      </c>
      <c r="C1106" s="108">
        <f t="shared" si="151"/>
        <v>18</v>
      </c>
      <c r="D1106" t="s">
        <v>65</v>
      </c>
      <c r="E1106" s="115"/>
      <c r="F1106" s="115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30">
        <f t="shared" si="149"/>
        <v>0</v>
      </c>
      <c r="AA1106" s="110">
        <f t="shared" si="150"/>
        <v>0</v>
      </c>
      <c r="AB1106" s="1">
        <v>37118</v>
      </c>
      <c r="AD1106" s="1">
        <v>43739</v>
      </c>
      <c r="AE1106" s="20"/>
    </row>
    <row r="1107" spans="1:33" ht="20.100000000000001" customHeight="1">
      <c r="A1107" s="2" t="s">
        <v>1115</v>
      </c>
      <c r="B1107" s="2"/>
      <c r="C1107" s="9"/>
      <c r="D1107" s="9"/>
      <c r="E1107" s="115"/>
      <c r="F1107" s="115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4"/>
      <c r="AA1107" s="34"/>
      <c r="AB1107" s="13"/>
      <c r="AD1107" s="1">
        <v>43739</v>
      </c>
      <c r="AE1107" s="20"/>
    </row>
    <row r="1108" spans="1:33" ht="20.100000000000001" customHeight="1">
      <c r="A1108" t="s">
        <v>863</v>
      </c>
      <c r="B1108" t="s">
        <v>230</v>
      </c>
      <c r="C1108" s="108">
        <f t="shared" ref="C1108:C1119" si="152">ROUNDDOWN(YEARFRAC(AB1108,AD1108),0)</f>
        <v>22</v>
      </c>
      <c r="D1108" t="s">
        <v>439</v>
      </c>
      <c r="E1108" s="115"/>
      <c r="F1108" s="115"/>
      <c r="G1108" s="13"/>
      <c r="H1108" s="13"/>
      <c r="I1108" s="13"/>
      <c r="J1108" s="13">
        <v>43</v>
      </c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30">
        <f t="shared" ref="Z1108:Z1119" si="153">SUM(E1108:Y1108)</f>
        <v>43</v>
      </c>
      <c r="AA1108" s="110">
        <f t="shared" ref="AA1108:AA1119" si="154">COUNTIF(E1108:Y1108,"&gt;0")</f>
        <v>1</v>
      </c>
      <c r="AB1108" s="1">
        <v>35672</v>
      </c>
      <c r="AD1108" s="1">
        <v>43739</v>
      </c>
      <c r="AE1108" s="20"/>
    </row>
    <row r="1109" spans="1:33" ht="20.100000000000001" hidden="1" customHeight="1">
      <c r="A1109" t="s">
        <v>1158</v>
      </c>
      <c r="B1109" t="s">
        <v>1176</v>
      </c>
      <c r="C1109" s="108">
        <f t="shared" si="152"/>
        <v>21</v>
      </c>
      <c r="D1109" t="s">
        <v>65</v>
      </c>
      <c r="E1109" s="115"/>
      <c r="F1109" s="115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30">
        <f t="shared" si="153"/>
        <v>0</v>
      </c>
      <c r="AA1109" s="110">
        <f t="shared" si="154"/>
        <v>0</v>
      </c>
      <c r="AB1109" s="1">
        <v>35950</v>
      </c>
      <c r="AD1109" s="1">
        <v>43739</v>
      </c>
      <c r="AE1109" s="20"/>
    </row>
    <row r="1110" spans="1:33" ht="20.100000000000001" hidden="1" customHeight="1">
      <c r="A1110" t="s">
        <v>159</v>
      </c>
      <c r="B1110" t="s">
        <v>160</v>
      </c>
      <c r="C1110" s="108">
        <f t="shared" si="152"/>
        <v>21</v>
      </c>
      <c r="D1110" t="s">
        <v>439</v>
      </c>
      <c r="E1110" s="115"/>
      <c r="F1110" s="115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30">
        <f t="shared" si="153"/>
        <v>0</v>
      </c>
      <c r="AA1110" s="110">
        <f t="shared" si="154"/>
        <v>0</v>
      </c>
      <c r="AB1110" s="15">
        <v>35735</v>
      </c>
      <c r="AD1110" s="1">
        <v>43739</v>
      </c>
      <c r="AE1110" s="20"/>
    </row>
    <row r="1111" spans="1:33" ht="20.100000000000001" hidden="1" customHeight="1">
      <c r="A1111" t="s">
        <v>913</v>
      </c>
      <c r="B1111" t="s">
        <v>910</v>
      </c>
      <c r="C1111" s="108">
        <f t="shared" si="152"/>
        <v>21</v>
      </c>
      <c r="D1111" t="s">
        <v>65</v>
      </c>
      <c r="E1111" s="115"/>
      <c r="F1111" s="115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30">
        <f t="shared" si="153"/>
        <v>0</v>
      </c>
      <c r="AA1111" s="110">
        <f t="shared" si="154"/>
        <v>0</v>
      </c>
      <c r="AB1111" s="1">
        <v>35736</v>
      </c>
      <c r="AD1111" s="1">
        <v>43739</v>
      </c>
      <c r="AE1111" s="20"/>
    </row>
    <row r="1112" spans="1:33" ht="20.100000000000001" hidden="1" customHeight="1">
      <c r="A1112" t="s">
        <v>874</v>
      </c>
      <c r="B1112" t="s">
        <v>875</v>
      </c>
      <c r="C1112" s="108">
        <f t="shared" si="152"/>
        <v>30</v>
      </c>
      <c r="D1112" t="s">
        <v>65</v>
      </c>
      <c r="E1112" s="115"/>
      <c r="F1112" s="115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30">
        <f t="shared" si="153"/>
        <v>0</v>
      </c>
      <c r="AA1112" s="110">
        <f t="shared" si="154"/>
        <v>0</v>
      </c>
      <c r="AB1112" s="1">
        <v>32692</v>
      </c>
      <c r="AD1112" s="1">
        <v>43739</v>
      </c>
      <c r="AE1112" s="20"/>
    </row>
    <row r="1113" spans="1:33" ht="20.100000000000001" hidden="1" customHeight="1">
      <c r="A1113" t="s">
        <v>1226</v>
      </c>
      <c r="B1113" t="s">
        <v>714</v>
      </c>
      <c r="C1113" s="108">
        <f t="shared" si="152"/>
        <v>25</v>
      </c>
      <c r="D1113" t="s">
        <v>65</v>
      </c>
      <c r="E1113" s="115"/>
      <c r="F1113" s="115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30">
        <f t="shared" si="153"/>
        <v>0</v>
      </c>
      <c r="AA1113" s="110">
        <f t="shared" si="154"/>
        <v>0</v>
      </c>
      <c r="AB1113" s="1">
        <v>34552</v>
      </c>
      <c r="AD1113" s="1">
        <v>43739</v>
      </c>
      <c r="AE1113" s="20"/>
    </row>
    <row r="1114" spans="1:33" ht="20.100000000000001" hidden="1" customHeight="1">
      <c r="A1114" t="s">
        <v>1004</v>
      </c>
      <c r="B1114" t="s">
        <v>1005</v>
      </c>
      <c r="C1114" s="108">
        <f t="shared" si="152"/>
        <v>24</v>
      </c>
      <c r="D1114" t="s">
        <v>65</v>
      </c>
      <c r="E1114" s="115"/>
      <c r="F1114" s="115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30">
        <f t="shared" si="153"/>
        <v>0</v>
      </c>
      <c r="AA1114" s="110">
        <f t="shared" si="154"/>
        <v>0</v>
      </c>
      <c r="AB1114" s="1">
        <v>34781</v>
      </c>
      <c r="AD1114" s="1">
        <v>43739</v>
      </c>
      <c r="AE1114" s="20"/>
    </row>
    <row r="1115" spans="1:33" ht="20.100000000000001" hidden="1" customHeight="1">
      <c r="A1115" t="s">
        <v>232</v>
      </c>
      <c r="B1115" t="s">
        <v>211</v>
      </c>
      <c r="C1115" s="108">
        <f t="shared" si="152"/>
        <v>23</v>
      </c>
      <c r="D1115" t="s">
        <v>65</v>
      </c>
      <c r="E1115" s="115"/>
      <c r="F1115" s="115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30">
        <f t="shared" si="153"/>
        <v>0</v>
      </c>
      <c r="AA1115" s="110">
        <f t="shared" si="154"/>
        <v>0</v>
      </c>
      <c r="AB1115" s="1">
        <v>35136</v>
      </c>
      <c r="AD1115" s="1">
        <v>43739</v>
      </c>
      <c r="AE1115" s="20"/>
    </row>
    <row r="1116" spans="1:33" ht="20.100000000000001" hidden="1" customHeight="1">
      <c r="A1116" t="s">
        <v>1006</v>
      </c>
      <c r="B1116" t="s">
        <v>1007</v>
      </c>
      <c r="C1116" s="108">
        <f t="shared" si="152"/>
        <v>30</v>
      </c>
      <c r="D1116" t="s">
        <v>65</v>
      </c>
      <c r="E1116" s="115"/>
      <c r="F1116" s="115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30">
        <f t="shared" si="153"/>
        <v>0</v>
      </c>
      <c r="AA1116" s="110">
        <f t="shared" si="154"/>
        <v>0</v>
      </c>
      <c r="AB1116" s="1">
        <v>32642</v>
      </c>
      <c r="AD1116" s="1">
        <v>43739</v>
      </c>
      <c r="AE1116" s="20"/>
    </row>
    <row r="1117" spans="1:33" ht="20.100000000000001" hidden="1" customHeight="1">
      <c r="A1117" t="s">
        <v>151</v>
      </c>
      <c r="B1117" t="s">
        <v>152</v>
      </c>
      <c r="C1117" s="108">
        <f t="shared" si="152"/>
        <v>20</v>
      </c>
      <c r="D1117" t="s">
        <v>65</v>
      </c>
      <c r="E1117" s="115"/>
      <c r="F1117" s="115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30">
        <f t="shared" si="153"/>
        <v>0</v>
      </c>
      <c r="AA1117" s="110">
        <f t="shared" si="154"/>
        <v>0</v>
      </c>
      <c r="AB1117" s="1">
        <v>36358</v>
      </c>
      <c r="AD1117" s="1">
        <v>43739</v>
      </c>
      <c r="AE1117" s="20" t="s">
        <v>311</v>
      </c>
    </row>
    <row r="1118" spans="1:33" ht="20.100000000000001" hidden="1" customHeight="1">
      <c r="A1118" t="s">
        <v>52</v>
      </c>
      <c r="B1118" t="s">
        <v>71</v>
      </c>
      <c r="C1118" s="108">
        <f t="shared" si="152"/>
        <v>21</v>
      </c>
      <c r="D1118" t="s">
        <v>93</v>
      </c>
      <c r="E1118" s="115"/>
      <c r="F1118" s="115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30">
        <f t="shared" si="153"/>
        <v>0</v>
      </c>
      <c r="AA1118" s="110">
        <f t="shared" si="154"/>
        <v>0</v>
      </c>
      <c r="AB1118" s="17">
        <v>35986</v>
      </c>
      <c r="AC1118" s="2"/>
      <c r="AD1118" s="1">
        <v>43739</v>
      </c>
      <c r="AE1118" s="20" t="s">
        <v>311</v>
      </c>
      <c r="AF1118" s="2"/>
      <c r="AG1118" s="2"/>
    </row>
    <row r="1119" spans="1:33" s="2" customFormat="1" ht="20.100000000000001" hidden="1" customHeight="1">
      <c r="A1119" t="s">
        <v>545</v>
      </c>
      <c r="B1119" t="s">
        <v>75</v>
      </c>
      <c r="C1119" s="108">
        <f t="shared" si="152"/>
        <v>20</v>
      </c>
      <c r="D1119" t="s">
        <v>65</v>
      </c>
      <c r="E1119" s="115"/>
      <c r="F1119" s="115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30">
        <f t="shared" si="153"/>
        <v>0</v>
      </c>
      <c r="AA1119" s="110">
        <f t="shared" si="154"/>
        <v>0</v>
      </c>
      <c r="AB1119" s="15">
        <v>36102</v>
      </c>
      <c r="AC1119"/>
      <c r="AD1119" s="1">
        <v>43739</v>
      </c>
      <c r="AE1119" s="20"/>
      <c r="AF1119"/>
      <c r="AG1119"/>
    </row>
    <row r="1120" spans="1:33" ht="20.100000000000001" customHeight="1">
      <c r="A1120" s="2" t="s">
        <v>626</v>
      </c>
      <c r="B1120" s="2"/>
      <c r="C1120" s="9"/>
      <c r="D1120" s="9"/>
      <c r="E1120" s="115"/>
      <c r="F1120" s="115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37"/>
      <c r="X1120" s="37"/>
      <c r="Y1120" s="37"/>
      <c r="Z1120" s="34"/>
      <c r="AA1120" s="34"/>
      <c r="AB1120" s="13"/>
      <c r="AD1120" s="1">
        <v>43739</v>
      </c>
      <c r="AE1120" s="20"/>
    </row>
    <row r="1121" spans="1:33" ht="20.100000000000001" hidden="1" customHeight="1">
      <c r="A1121" t="s">
        <v>87</v>
      </c>
      <c r="B1121" t="s">
        <v>162</v>
      </c>
      <c r="C1121" s="108">
        <f>ROUNDDOWN(YEARFRAC(AB1121,AD1121),0)</f>
        <v>23</v>
      </c>
      <c r="D1121" t="s">
        <v>65</v>
      </c>
      <c r="E1121" s="115"/>
      <c r="F1121" s="115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30">
        <f>SUM(E1121:Y1121)</f>
        <v>0</v>
      </c>
      <c r="AA1121" s="110">
        <f>COUNTIF(E1121:Y1121,"&gt;0")</f>
        <v>0</v>
      </c>
      <c r="AB1121" s="1">
        <v>35109</v>
      </c>
      <c r="AD1121" s="1">
        <v>43739</v>
      </c>
      <c r="AE1121" s="20" t="s">
        <v>309</v>
      </c>
    </row>
    <row r="1122" spans="1:33" ht="20.100000000000001" customHeight="1">
      <c r="A1122" s="2" t="s">
        <v>1116</v>
      </c>
      <c r="B1122" s="2"/>
      <c r="C1122" s="9"/>
      <c r="D1122" s="9"/>
      <c r="E1122" s="115"/>
      <c r="F1122" s="115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  <c r="Y1122" s="37"/>
      <c r="Z1122" s="34"/>
      <c r="AA1122" s="34"/>
      <c r="AB1122" s="13"/>
      <c r="AD1122" s="1">
        <v>43739</v>
      </c>
      <c r="AE1122" s="20"/>
    </row>
    <row r="1123" spans="1:33" ht="20.100000000000001" customHeight="1">
      <c r="A1123" t="s">
        <v>271</v>
      </c>
      <c r="B1123" t="s">
        <v>668</v>
      </c>
      <c r="C1123" s="108">
        <f t="shared" ref="C1123:C1128" si="155">ROUNDDOWN(YEARFRAC(AB1123,AD1123),0)</f>
        <v>36</v>
      </c>
      <c r="D1123" t="s">
        <v>65</v>
      </c>
      <c r="E1123" s="115"/>
      <c r="F1123" s="115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>
        <v>7</v>
      </c>
      <c r="U1123" s="13"/>
      <c r="V1123" s="13"/>
      <c r="W1123" s="13"/>
      <c r="X1123" s="13"/>
      <c r="Y1123" s="13"/>
      <c r="Z1123" s="30">
        <f>SUM(E1123:Y1123)</f>
        <v>7</v>
      </c>
      <c r="AA1123" s="110">
        <f>COUNTIF(E1123:Y1123,"&gt;0")</f>
        <v>1</v>
      </c>
      <c r="AB1123" s="15">
        <v>30313</v>
      </c>
      <c r="AD1123" s="1">
        <v>43739</v>
      </c>
    </row>
    <row r="1124" spans="1:33" ht="20.100000000000001" hidden="1" customHeight="1">
      <c r="A1124" t="s">
        <v>410</v>
      </c>
      <c r="B1124" t="s">
        <v>544</v>
      </c>
      <c r="C1124" s="108">
        <f t="shared" si="155"/>
        <v>30</v>
      </c>
      <c r="D1124" t="s">
        <v>65</v>
      </c>
      <c r="E1124" s="115"/>
      <c r="F1124" s="115"/>
      <c r="G1124" s="13"/>
      <c r="H1124" s="13"/>
      <c r="I1124" s="37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34"/>
      <c r="AA1124" s="34"/>
      <c r="AB1124" s="15">
        <v>32644</v>
      </c>
      <c r="AD1124" s="1">
        <v>43739</v>
      </c>
      <c r="AE1124" s="20"/>
      <c r="AF1124" s="1"/>
      <c r="AG1124" s="20"/>
    </row>
    <row r="1125" spans="1:33" ht="20.100000000000001" hidden="1" customHeight="1">
      <c r="A1125" t="s">
        <v>62</v>
      </c>
      <c r="B1125" t="s">
        <v>63</v>
      </c>
      <c r="C1125" s="108">
        <f t="shared" si="155"/>
        <v>25</v>
      </c>
      <c r="D1125" t="s">
        <v>65</v>
      </c>
      <c r="E1125" s="115"/>
      <c r="F1125" s="115"/>
      <c r="G1125" s="13"/>
      <c r="H1125" s="13"/>
      <c r="I1125" s="37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34"/>
      <c r="AA1125" s="34"/>
      <c r="AB1125" s="1">
        <v>34304</v>
      </c>
      <c r="AD1125" s="1">
        <v>43739</v>
      </c>
      <c r="AE1125" s="20" t="s">
        <v>304</v>
      </c>
    </row>
    <row r="1126" spans="1:33" ht="20.100000000000001" hidden="1" customHeight="1">
      <c r="A1126" t="s">
        <v>229</v>
      </c>
      <c r="B1126" t="s">
        <v>230</v>
      </c>
      <c r="C1126" s="108">
        <f t="shared" si="155"/>
        <v>34</v>
      </c>
      <c r="D1126" t="s">
        <v>65</v>
      </c>
      <c r="E1126" s="115"/>
      <c r="F1126" s="115"/>
      <c r="G1126" s="13"/>
      <c r="H1126" s="13"/>
      <c r="I1126" s="37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34"/>
      <c r="AA1126" s="34"/>
      <c r="AB1126" s="15">
        <v>31120</v>
      </c>
      <c r="AD1126" s="1">
        <v>43739</v>
      </c>
      <c r="AE1126" s="20"/>
      <c r="AF1126" s="1"/>
      <c r="AG1126" s="20"/>
    </row>
    <row r="1127" spans="1:33" ht="20.100000000000001" hidden="1" customHeight="1">
      <c r="A1127" t="s">
        <v>911</v>
      </c>
      <c r="B1127" t="s">
        <v>912</v>
      </c>
      <c r="C1127" s="108">
        <f t="shared" si="155"/>
        <v>41</v>
      </c>
      <c r="D1127" t="s">
        <v>65</v>
      </c>
      <c r="E1127" s="115"/>
      <c r="F1127" s="115"/>
      <c r="G1127" s="13"/>
      <c r="H1127" s="13"/>
      <c r="I1127" s="37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34"/>
      <c r="AA1127" s="34"/>
      <c r="AB1127" s="15">
        <v>28739</v>
      </c>
      <c r="AD1127" s="1">
        <v>43739</v>
      </c>
      <c r="AE1127" s="20"/>
      <c r="AF1127" s="1"/>
      <c r="AG1127" s="20"/>
    </row>
    <row r="1128" spans="1:33" ht="20.100000000000001" hidden="1" customHeight="1">
      <c r="A1128" t="s">
        <v>115</v>
      </c>
      <c r="B1128" t="s">
        <v>75</v>
      </c>
      <c r="C1128" s="117">
        <f t="shared" si="155"/>
        <v>37</v>
      </c>
      <c r="D1128" t="s">
        <v>439</v>
      </c>
      <c r="E1128" s="115"/>
      <c r="F1128" s="115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30">
        <f>SUM(E1128:Y1128)</f>
        <v>0</v>
      </c>
      <c r="AA1128" s="110">
        <f>COUNTIF(E1128:Y1128,"&gt;0")</f>
        <v>0</v>
      </c>
      <c r="AB1128" s="15">
        <v>30168</v>
      </c>
      <c r="AD1128" s="1">
        <v>43739</v>
      </c>
    </row>
    <row r="1129" spans="1:33" ht="20.100000000000001" customHeight="1">
      <c r="A1129" s="2" t="s">
        <v>753</v>
      </c>
      <c r="B1129" s="2"/>
      <c r="C1129" s="9"/>
      <c r="D1129" s="9"/>
      <c r="E1129" s="115"/>
      <c r="F1129" s="115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37"/>
      <c r="X1129" s="37"/>
      <c r="Y1129" s="37"/>
      <c r="Z1129" s="34"/>
      <c r="AA1129" s="34"/>
      <c r="AB1129" s="13"/>
      <c r="AD1129" s="1">
        <v>43739</v>
      </c>
      <c r="AE1129" s="20"/>
    </row>
    <row r="1130" spans="1:33" ht="20.100000000000001" hidden="1" customHeight="1">
      <c r="A1130" t="s">
        <v>847</v>
      </c>
      <c r="B1130" t="s">
        <v>848</v>
      </c>
      <c r="C1130" s="108">
        <f>ROUNDDOWN(YEARFRAC(AB1130,AD1130),0)</f>
        <v>42</v>
      </c>
      <c r="D1130" t="s">
        <v>65</v>
      </c>
      <c r="E1130" s="115"/>
      <c r="F1130" s="115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30">
        <f>SUM(E1130:Y1130)</f>
        <v>0</v>
      </c>
      <c r="AA1130" s="110">
        <f>COUNTIF(E1130:Y1130,"&gt;0")</f>
        <v>0</v>
      </c>
      <c r="AB1130" s="15">
        <v>28192</v>
      </c>
      <c r="AD1130" s="1">
        <v>43739</v>
      </c>
    </row>
    <row r="1131" spans="1:33" ht="20.100000000000001" hidden="1" customHeight="1">
      <c r="A1131" t="s">
        <v>635</v>
      </c>
      <c r="B1131" t="s">
        <v>633</v>
      </c>
      <c r="C1131" s="108">
        <f>ROUNDDOWN(YEARFRAC(AB1131,AD1131),0)</f>
        <v>52</v>
      </c>
      <c r="D1131" t="s">
        <v>65</v>
      </c>
      <c r="E1131" s="115"/>
      <c r="F1131" s="115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30">
        <f>SUM(E1131:Y1131)</f>
        <v>0</v>
      </c>
      <c r="AA1131" s="110">
        <f>COUNTIF(E1131:Y1131,"&gt;0")</f>
        <v>0</v>
      </c>
      <c r="AB1131" s="17">
        <v>24577</v>
      </c>
      <c r="AD1131" s="1">
        <v>43739</v>
      </c>
      <c r="AE1131" s="20"/>
    </row>
    <row r="1132" spans="1:33" ht="20.100000000000001" hidden="1" customHeight="1">
      <c r="A1132" t="s">
        <v>219</v>
      </c>
      <c r="B1132" t="s">
        <v>1058</v>
      </c>
      <c r="C1132" s="108">
        <f>ROUNDDOWN(YEARFRAC(AB1132,AD1132),0)</f>
        <v>55</v>
      </c>
      <c r="D1132" t="s">
        <v>65</v>
      </c>
      <c r="E1132" s="115"/>
      <c r="F1132" s="115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30">
        <f>SUM(E1132:Y1132)</f>
        <v>0</v>
      </c>
      <c r="AA1132" s="110">
        <f>COUNTIF(E1132:Y1132,"&gt;0")</f>
        <v>0</v>
      </c>
      <c r="AB1132" s="17">
        <v>23454</v>
      </c>
      <c r="AD1132" s="1">
        <v>43739</v>
      </c>
      <c r="AE1132" s="20"/>
    </row>
    <row r="1133" spans="1:33" ht="20.100000000000001" customHeight="1">
      <c r="A1133" s="2" t="s">
        <v>776</v>
      </c>
      <c r="C1133" s="9"/>
      <c r="D1133" s="9"/>
      <c r="E1133" s="115"/>
      <c r="F1133" s="115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37"/>
      <c r="X1133" s="37"/>
      <c r="Y1133" s="37"/>
      <c r="Z1133" s="34"/>
      <c r="AA1133" s="34"/>
      <c r="AB1133" s="13"/>
      <c r="AD1133" s="1">
        <v>43739</v>
      </c>
      <c r="AE1133" s="20"/>
    </row>
    <row r="1134" spans="1:33" s="3" customFormat="1" ht="20.25" hidden="1" customHeight="1">
      <c r="A1134" s="23" t="s">
        <v>118</v>
      </c>
      <c r="B1134" s="23" t="s">
        <v>767</v>
      </c>
      <c r="C1134" s="108">
        <f>ROUNDDOWN(YEARFRAC(AB1134,AD1134),0)</f>
        <v>7</v>
      </c>
      <c r="D1134" s="31" t="s">
        <v>81</v>
      </c>
      <c r="E1134" s="109"/>
      <c r="F1134" s="109"/>
      <c r="G1134" s="35"/>
      <c r="H1134" s="35"/>
      <c r="I1134" s="35"/>
      <c r="J1134" s="35"/>
      <c r="K1134" s="13"/>
      <c r="L1134" s="35"/>
      <c r="M1134" s="35"/>
      <c r="N1134" s="35"/>
      <c r="O1134" s="35"/>
      <c r="P1134" s="35"/>
      <c r="Q1134" s="35"/>
      <c r="R1134" s="35"/>
      <c r="S1134" s="35"/>
      <c r="T1134" s="35"/>
      <c r="U1134" s="35"/>
      <c r="V1134" s="35"/>
      <c r="W1134" s="35"/>
      <c r="X1134" s="35"/>
      <c r="Y1134" s="35"/>
      <c r="Z1134" s="30">
        <f>SUM(E1134:Y1134)</f>
        <v>0</v>
      </c>
      <c r="AA1134" s="110">
        <f>COUNTIF(E1134:Y1134,"&gt;0")</f>
        <v>0</v>
      </c>
      <c r="AB1134" s="15">
        <v>40875</v>
      </c>
      <c r="AD1134" s="1">
        <v>43739</v>
      </c>
    </row>
    <row r="1135" spans="1:33" s="3" customFormat="1" ht="20.25" hidden="1" customHeight="1">
      <c r="A1135" s="23" t="s">
        <v>630</v>
      </c>
      <c r="B1135" s="23" t="s">
        <v>390</v>
      </c>
      <c r="C1135" s="108">
        <f>ROUNDDOWN(YEARFRAC(AB1135,AD1135),0)</f>
        <v>8</v>
      </c>
      <c r="D1135" s="31" t="s">
        <v>81</v>
      </c>
      <c r="E1135" s="109"/>
      <c r="F1135" s="109"/>
      <c r="G1135" s="35"/>
      <c r="H1135" s="35"/>
      <c r="I1135" s="35"/>
      <c r="J1135" s="35"/>
      <c r="K1135" s="13"/>
      <c r="L1135" s="35"/>
      <c r="M1135" s="35"/>
      <c r="N1135" s="35"/>
      <c r="O1135" s="35"/>
      <c r="P1135" s="35"/>
      <c r="Q1135" s="35"/>
      <c r="R1135" s="35"/>
      <c r="S1135" s="35"/>
      <c r="T1135" s="35"/>
      <c r="U1135" s="35"/>
      <c r="V1135" s="35"/>
      <c r="W1135" s="35"/>
      <c r="X1135" s="35"/>
      <c r="Y1135" s="35"/>
      <c r="Z1135" s="30">
        <f>SUM(E1135:Y1135)</f>
        <v>0</v>
      </c>
      <c r="AA1135" s="110">
        <f>COUNTIF(E1135:Y1135,"&gt;0")</f>
        <v>0</v>
      </c>
      <c r="AB1135" s="15">
        <v>40458</v>
      </c>
      <c r="AD1135" s="1">
        <v>43739</v>
      </c>
    </row>
    <row r="1136" spans="1:33" ht="20.100000000000001" customHeight="1">
      <c r="A1136" s="2" t="s">
        <v>425</v>
      </c>
      <c r="C1136" s="9"/>
      <c r="D1136" s="9"/>
      <c r="E1136" s="115"/>
      <c r="F1136" s="115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4"/>
      <c r="AA1136" s="34"/>
      <c r="AB1136" s="13"/>
      <c r="AD1136" s="1">
        <v>43739</v>
      </c>
      <c r="AE1136" s="20"/>
    </row>
    <row r="1137" spans="1:33" s="3" customFormat="1" ht="20.25" customHeight="1">
      <c r="A1137" s="23" t="s">
        <v>890</v>
      </c>
      <c r="B1137" s="23" t="s">
        <v>95</v>
      </c>
      <c r="C1137" s="108">
        <f>ROUNDDOWN(YEARFRAC(AB1137,AD1137),0)</f>
        <v>8</v>
      </c>
      <c r="D1137" s="31" t="s">
        <v>81</v>
      </c>
      <c r="E1137" s="109"/>
      <c r="F1137" s="109"/>
      <c r="G1137" s="35"/>
      <c r="H1137" s="35"/>
      <c r="I1137" s="35"/>
      <c r="J1137" s="35"/>
      <c r="K1137" s="13"/>
      <c r="L1137" s="35"/>
      <c r="M1137" s="35"/>
      <c r="N1137" s="35"/>
      <c r="O1137" s="35">
        <v>64</v>
      </c>
      <c r="P1137" s="35"/>
      <c r="Q1137" s="35"/>
      <c r="R1137" s="35"/>
      <c r="S1137" s="35"/>
      <c r="T1137" s="35"/>
      <c r="U1137" s="35"/>
      <c r="V1137" s="35"/>
      <c r="W1137" s="35"/>
      <c r="X1137" s="35"/>
      <c r="Y1137" s="35"/>
      <c r="Z1137" s="30">
        <f t="shared" ref="Z1137:Z1142" si="156">SUM(E1137:Y1137)</f>
        <v>64</v>
      </c>
      <c r="AA1137" s="110">
        <f t="shared" ref="AA1137:AA1142" si="157">COUNTIF(E1137:Y1137,"&gt;0")</f>
        <v>1</v>
      </c>
      <c r="AB1137" s="15">
        <v>40720</v>
      </c>
      <c r="AD1137" s="1">
        <v>43739</v>
      </c>
    </row>
    <row r="1138" spans="1:33" s="3" customFormat="1" ht="20.25" hidden="1" customHeight="1">
      <c r="A1138" s="23" t="s">
        <v>952</v>
      </c>
      <c r="B1138" s="23" t="s">
        <v>1091</v>
      </c>
      <c r="C1138" s="108">
        <f>ROUNDDOWN(YEARFRAC(AB1138,AD1138),0)</f>
        <v>8</v>
      </c>
      <c r="D1138" s="31" t="s">
        <v>81</v>
      </c>
      <c r="E1138" s="109"/>
      <c r="F1138" s="109"/>
      <c r="G1138" s="35"/>
      <c r="H1138" s="35"/>
      <c r="I1138" s="35"/>
      <c r="J1138" s="35"/>
      <c r="K1138" s="13"/>
      <c r="L1138" s="35"/>
      <c r="M1138" s="35"/>
      <c r="N1138" s="35"/>
      <c r="O1138" s="35"/>
      <c r="P1138" s="35"/>
      <c r="Q1138" s="35"/>
      <c r="R1138" s="35"/>
      <c r="S1138" s="35"/>
      <c r="T1138" s="35"/>
      <c r="U1138" s="35"/>
      <c r="V1138" s="35"/>
      <c r="W1138" s="35"/>
      <c r="X1138" s="35"/>
      <c r="Y1138" s="35"/>
      <c r="Z1138" s="30">
        <f t="shared" si="156"/>
        <v>0</v>
      </c>
      <c r="AA1138" s="110">
        <f t="shared" si="157"/>
        <v>0</v>
      </c>
      <c r="AB1138" s="15">
        <v>40489</v>
      </c>
      <c r="AD1138" s="1">
        <v>43739</v>
      </c>
    </row>
    <row r="1139" spans="1:33" s="3" customFormat="1" ht="20.25" hidden="1" customHeight="1">
      <c r="A1139" s="23" t="s">
        <v>1206</v>
      </c>
      <c r="B1139" s="23" t="s">
        <v>735</v>
      </c>
      <c r="C1139" s="108">
        <f>ROUNDDOWN(YEARFRAC(AB1139,AD1139),0)</f>
        <v>8</v>
      </c>
      <c r="D1139" s="31"/>
      <c r="E1139" s="109"/>
      <c r="F1139" s="109"/>
      <c r="G1139" s="35"/>
      <c r="H1139" s="35"/>
      <c r="I1139" s="35"/>
      <c r="J1139" s="35"/>
      <c r="K1139" s="13"/>
      <c r="L1139" s="35"/>
      <c r="M1139" s="35"/>
      <c r="N1139" s="35"/>
      <c r="O1139" s="35"/>
      <c r="P1139" s="35"/>
      <c r="Q1139" s="35"/>
      <c r="R1139" s="35"/>
      <c r="S1139" s="35"/>
      <c r="T1139" s="35"/>
      <c r="U1139" s="35"/>
      <c r="V1139" s="35"/>
      <c r="W1139" s="35"/>
      <c r="X1139" s="35"/>
      <c r="Y1139" s="35"/>
      <c r="Z1139" s="30">
        <f t="shared" si="156"/>
        <v>0</v>
      </c>
      <c r="AA1139" s="110">
        <f t="shared" si="157"/>
        <v>0</v>
      </c>
      <c r="AB1139" s="15">
        <v>40585</v>
      </c>
      <c r="AD1139" s="1">
        <v>43739</v>
      </c>
    </row>
    <row r="1140" spans="1:33" ht="20.100000000000001" hidden="1" customHeight="1">
      <c r="A1140" t="s">
        <v>526</v>
      </c>
      <c r="B1140" t="s">
        <v>527</v>
      </c>
      <c r="C1140" s="108">
        <f>ROUNDDOWN(YEARFRAC(AB1140,AD1140),0)</f>
        <v>9</v>
      </c>
      <c r="D1140" t="s">
        <v>81</v>
      </c>
      <c r="E1140" s="115"/>
      <c r="F1140" s="115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30">
        <f t="shared" si="156"/>
        <v>0</v>
      </c>
      <c r="AA1140" s="110">
        <f t="shared" si="157"/>
        <v>0</v>
      </c>
      <c r="AB1140" s="15">
        <v>40122</v>
      </c>
      <c r="AD1140" s="1">
        <v>43739</v>
      </c>
      <c r="AE1140" s="20"/>
    </row>
    <row r="1141" spans="1:33" ht="20.100000000000001" hidden="1" customHeight="1">
      <c r="A1141" t="s">
        <v>488</v>
      </c>
      <c r="B1141" t="s">
        <v>61</v>
      </c>
      <c r="C1141" s="108"/>
      <c r="D1141" t="s">
        <v>81</v>
      </c>
      <c r="E1141" s="115"/>
      <c r="F1141" s="115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30">
        <f t="shared" si="156"/>
        <v>0</v>
      </c>
      <c r="AA1141" s="110">
        <f t="shared" si="157"/>
        <v>0</v>
      </c>
      <c r="AB1141" s="15"/>
      <c r="AD1141" s="1">
        <v>43739</v>
      </c>
      <c r="AE1141" s="20"/>
    </row>
    <row r="1142" spans="1:33" s="3" customFormat="1" ht="20.25" hidden="1" customHeight="1">
      <c r="A1142" s="23" t="s">
        <v>21</v>
      </c>
      <c r="B1142" s="23" t="s">
        <v>55</v>
      </c>
      <c r="C1142" s="108">
        <f>ROUNDDOWN(YEARFRAC(AB1142,AD1142),0)</f>
        <v>9</v>
      </c>
      <c r="D1142" s="31" t="s">
        <v>81</v>
      </c>
      <c r="E1142" s="109"/>
      <c r="F1142" s="109"/>
      <c r="G1142" s="35"/>
      <c r="H1142" s="35"/>
      <c r="I1142" s="35"/>
      <c r="J1142" s="35"/>
      <c r="K1142" s="13"/>
      <c r="L1142" s="35"/>
      <c r="M1142" s="35"/>
      <c r="N1142" s="35"/>
      <c r="O1142" s="35"/>
      <c r="P1142" s="35"/>
      <c r="Q1142" s="35"/>
      <c r="R1142" s="35"/>
      <c r="S1142" s="35"/>
      <c r="T1142" s="35"/>
      <c r="U1142" s="35"/>
      <c r="V1142" s="35"/>
      <c r="W1142" s="35"/>
      <c r="X1142" s="35"/>
      <c r="Y1142" s="35"/>
      <c r="Z1142" s="30">
        <f t="shared" si="156"/>
        <v>0</v>
      </c>
      <c r="AA1142" s="110">
        <f t="shared" si="157"/>
        <v>0</v>
      </c>
      <c r="AB1142" s="15">
        <v>40290</v>
      </c>
      <c r="AD1142" s="1">
        <v>43739</v>
      </c>
    </row>
    <row r="1143" spans="1:33" ht="20.100000000000001" customHeight="1">
      <c r="A1143" s="2" t="s">
        <v>426</v>
      </c>
      <c r="C1143" s="9"/>
      <c r="D1143" s="9"/>
      <c r="E1143" s="115"/>
      <c r="F1143" s="115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37"/>
      <c r="X1143" s="37"/>
      <c r="Y1143" s="37"/>
      <c r="Z1143" s="34"/>
      <c r="AA1143" s="34"/>
      <c r="AB1143" s="13"/>
      <c r="AD1143" s="1">
        <v>43739</v>
      </c>
      <c r="AE1143" s="20"/>
    </row>
    <row r="1144" spans="1:33" ht="20.100000000000001" hidden="1" customHeight="1">
      <c r="A1144" t="s">
        <v>834</v>
      </c>
      <c r="B1144" t="s">
        <v>188</v>
      </c>
      <c r="C1144" s="108">
        <f>ROUNDDOWN(YEARFRAC(AB1144,AD1144),0)</f>
        <v>9</v>
      </c>
      <c r="D1144" t="s">
        <v>81</v>
      </c>
      <c r="E1144" s="115"/>
      <c r="F1144" s="115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30">
        <f>SUM(E1144:Y1144)</f>
        <v>0</v>
      </c>
      <c r="AA1144" s="110">
        <f>COUNTIF(E1144:Y1144,"&gt;0")</f>
        <v>0</v>
      </c>
      <c r="AB1144" s="15">
        <v>40143</v>
      </c>
      <c r="AC1144" s="2"/>
      <c r="AD1144" s="1">
        <v>43739</v>
      </c>
      <c r="AE1144" s="20"/>
    </row>
    <row r="1145" spans="1:33" s="3" customFormat="1" ht="20.25" hidden="1" customHeight="1">
      <c r="A1145" s="23" t="s">
        <v>118</v>
      </c>
      <c r="B1145" s="23" t="s">
        <v>1155</v>
      </c>
      <c r="C1145" s="108">
        <f>ROUNDDOWN(YEARFRAC(AB1145,AD1145),0)</f>
        <v>9</v>
      </c>
      <c r="D1145" s="31" t="s">
        <v>81</v>
      </c>
      <c r="E1145" s="109"/>
      <c r="F1145" s="109"/>
      <c r="G1145" s="35"/>
      <c r="H1145" s="35"/>
      <c r="I1145" s="35"/>
      <c r="J1145" s="35"/>
      <c r="K1145" s="13"/>
      <c r="L1145" s="35"/>
      <c r="M1145" s="35"/>
      <c r="N1145" s="35"/>
      <c r="O1145" s="35"/>
      <c r="P1145" s="35"/>
      <c r="Q1145" s="35"/>
      <c r="R1145" s="35"/>
      <c r="S1145" s="35"/>
      <c r="T1145" s="35"/>
      <c r="U1145" s="35"/>
      <c r="V1145" s="35"/>
      <c r="W1145" s="35"/>
      <c r="X1145" s="35"/>
      <c r="Y1145" s="35"/>
      <c r="Z1145" s="30">
        <f>SUM(E1145:Y1145)</f>
        <v>0</v>
      </c>
      <c r="AA1145" s="110">
        <f>COUNTIF(E1145:Y1145,"&gt;0")</f>
        <v>0</v>
      </c>
      <c r="AB1145" s="15">
        <v>40120</v>
      </c>
      <c r="AD1145" s="1">
        <v>43739</v>
      </c>
    </row>
    <row r="1146" spans="1:33" ht="20.100000000000001" hidden="1" customHeight="1">
      <c r="A1146" t="s">
        <v>535</v>
      </c>
      <c r="B1146" t="s">
        <v>542</v>
      </c>
      <c r="C1146" s="108">
        <f>ROUNDDOWN(YEARFRAC(AB1146,AD1146),0)</f>
        <v>10</v>
      </c>
      <c r="D1146" t="s">
        <v>81</v>
      </c>
      <c r="E1146" s="115"/>
      <c r="F1146" s="115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30">
        <f>SUM(E1146:Y1146)</f>
        <v>0</v>
      </c>
      <c r="AA1146" s="110">
        <f>COUNTIF(E1146:Y1146,"&gt;0")</f>
        <v>0</v>
      </c>
      <c r="AB1146" s="15">
        <v>39847</v>
      </c>
      <c r="AC1146" s="2"/>
      <c r="AD1146" s="1">
        <v>43739</v>
      </c>
      <c r="AE1146" s="20"/>
    </row>
    <row r="1147" spans="1:33" ht="20.100000000000001" hidden="1" customHeight="1">
      <c r="A1147" t="s">
        <v>361</v>
      </c>
      <c r="B1147" t="s">
        <v>99</v>
      </c>
      <c r="C1147" s="108">
        <f>ROUNDDOWN(YEARFRAC(AB1147,AD1147),0)</f>
        <v>11</v>
      </c>
      <c r="D1147" t="s">
        <v>81</v>
      </c>
      <c r="E1147" s="115"/>
      <c r="F1147" s="115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30">
        <f>SUM(E1147:Y1147)</f>
        <v>0</v>
      </c>
      <c r="AA1147" s="110">
        <f>COUNTIF(E1147:Y1147,"&gt;0")</f>
        <v>0</v>
      </c>
      <c r="AB1147" s="15">
        <v>39364</v>
      </c>
      <c r="AD1147" s="1">
        <v>43739</v>
      </c>
      <c r="AE1147" s="20"/>
    </row>
    <row r="1148" spans="1:33" ht="20.100000000000001" customHeight="1">
      <c r="A1148" s="2" t="s">
        <v>287</v>
      </c>
      <c r="C1148" s="9"/>
      <c r="D1148" s="9"/>
      <c r="E1148" s="115"/>
      <c r="F1148" s="115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  <c r="X1148" s="37"/>
      <c r="Y1148" s="37"/>
      <c r="Z1148" s="34"/>
      <c r="AA1148" s="34"/>
      <c r="AB1148" s="13"/>
      <c r="AD1148" s="1">
        <v>43739</v>
      </c>
      <c r="AE1148" s="20"/>
    </row>
    <row r="1149" spans="1:33" s="2" customFormat="1" ht="20.100000000000001" hidden="1" customHeight="1">
      <c r="A1149" t="s">
        <v>929</v>
      </c>
      <c r="B1149" t="s">
        <v>356</v>
      </c>
      <c r="C1149" s="108">
        <f t="shared" ref="C1149:C1157" si="158">ROUNDDOWN(YEARFRAC(AB1149,AD1149),0)</f>
        <v>11</v>
      </c>
      <c r="D1149" t="s">
        <v>81</v>
      </c>
      <c r="E1149" s="115"/>
      <c r="F1149" s="115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30">
        <f t="shared" ref="Z1149:Z1157" si="159">SUM(E1149:Y1149)</f>
        <v>0</v>
      </c>
      <c r="AA1149" s="110">
        <f t="shared" ref="AA1149:AA1157" si="160">COUNTIF(E1149:Y1149,"&gt;0")</f>
        <v>0</v>
      </c>
      <c r="AB1149" s="15">
        <v>39382</v>
      </c>
      <c r="AC1149"/>
      <c r="AD1149" s="1">
        <v>43739</v>
      </c>
      <c r="AE1149" s="20"/>
      <c r="AF1149"/>
      <c r="AG1149"/>
    </row>
    <row r="1150" spans="1:33" ht="20.100000000000001" hidden="1" customHeight="1">
      <c r="A1150" t="s">
        <v>339</v>
      </c>
      <c r="B1150" t="s">
        <v>22</v>
      </c>
      <c r="C1150" s="108">
        <f t="shared" si="158"/>
        <v>11</v>
      </c>
      <c r="D1150" t="s">
        <v>851</v>
      </c>
      <c r="E1150" s="115"/>
      <c r="F1150" s="115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30">
        <f t="shared" si="159"/>
        <v>0</v>
      </c>
      <c r="AA1150" s="110">
        <f t="shared" si="160"/>
        <v>0</v>
      </c>
      <c r="AB1150" s="15">
        <v>39620</v>
      </c>
      <c r="AC1150" s="2"/>
      <c r="AD1150" s="1">
        <v>43739</v>
      </c>
      <c r="AE1150" s="20"/>
    </row>
    <row r="1151" spans="1:33" ht="20.100000000000001" hidden="1" customHeight="1">
      <c r="A1151" t="s">
        <v>594</v>
      </c>
      <c r="B1151" t="s">
        <v>415</v>
      </c>
      <c r="C1151" s="108">
        <f t="shared" si="158"/>
        <v>11</v>
      </c>
      <c r="D1151" t="s">
        <v>81</v>
      </c>
      <c r="E1151" s="115"/>
      <c r="F1151" s="115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30">
        <f t="shared" si="159"/>
        <v>0</v>
      </c>
      <c r="AA1151" s="110">
        <f t="shared" si="160"/>
        <v>0</v>
      </c>
      <c r="AB1151" s="15">
        <v>39632</v>
      </c>
      <c r="AD1151" s="1">
        <v>43739</v>
      </c>
      <c r="AE1151" s="20"/>
    </row>
    <row r="1152" spans="1:33" s="2" customFormat="1" ht="20.100000000000001" hidden="1" customHeight="1">
      <c r="A1152" t="s">
        <v>422</v>
      </c>
      <c r="B1152" t="s">
        <v>362</v>
      </c>
      <c r="C1152" s="108">
        <f t="shared" si="158"/>
        <v>11</v>
      </c>
      <c r="D1152" t="s">
        <v>81</v>
      </c>
      <c r="E1152" s="115"/>
      <c r="F1152" s="115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30">
        <f t="shared" si="159"/>
        <v>0</v>
      </c>
      <c r="AA1152" s="110">
        <f t="shared" si="160"/>
        <v>0</v>
      </c>
      <c r="AB1152" s="15">
        <v>39664</v>
      </c>
      <c r="AD1152" s="1">
        <v>43739</v>
      </c>
      <c r="AE1152" s="20"/>
      <c r="AF1152"/>
      <c r="AG1152"/>
    </row>
    <row r="1153" spans="1:33" s="2" customFormat="1" ht="20.100000000000001" hidden="1" customHeight="1">
      <c r="A1153" t="s">
        <v>927</v>
      </c>
      <c r="B1153" t="s">
        <v>928</v>
      </c>
      <c r="C1153" s="108">
        <f t="shared" si="158"/>
        <v>11</v>
      </c>
      <c r="D1153" t="s">
        <v>81</v>
      </c>
      <c r="E1153" s="115"/>
      <c r="F1153" s="115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30">
        <f t="shared" si="159"/>
        <v>0</v>
      </c>
      <c r="AA1153" s="110">
        <f t="shared" si="160"/>
        <v>0</v>
      </c>
      <c r="AB1153" s="15">
        <v>39419</v>
      </c>
      <c r="AC1153"/>
      <c r="AD1153" s="1">
        <v>43739</v>
      </c>
      <c r="AE1153" s="20"/>
      <c r="AF1153"/>
      <c r="AG1153"/>
    </row>
    <row r="1154" spans="1:33" ht="20.100000000000001" hidden="1" customHeight="1">
      <c r="A1154" t="s">
        <v>882</v>
      </c>
      <c r="B1154" t="s">
        <v>883</v>
      </c>
      <c r="C1154" s="108">
        <f t="shared" si="158"/>
        <v>11</v>
      </c>
      <c r="D1154" t="s">
        <v>81</v>
      </c>
      <c r="E1154" s="115"/>
      <c r="F1154" s="115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30">
        <f t="shared" si="159"/>
        <v>0</v>
      </c>
      <c r="AA1154" s="110">
        <f t="shared" si="160"/>
        <v>0</v>
      </c>
      <c r="AB1154" s="15">
        <v>39437</v>
      </c>
      <c r="AD1154" s="1">
        <v>43739</v>
      </c>
      <c r="AE1154" s="20"/>
    </row>
    <row r="1155" spans="1:33" ht="20.100000000000001" hidden="1" customHeight="1">
      <c r="A1155" t="s">
        <v>9</v>
      </c>
      <c r="B1155" t="s">
        <v>10</v>
      </c>
      <c r="C1155" s="108">
        <f t="shared" si="158"/>
        <v>12</v>
      </c>
      <c r="D1155" t="s">
        <v>81</v>
      </c>
      <c r="E1155" s="115"/>
      <c r="F1155" s="115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30">
        <f t="shared" si="159"/>
        <v>0</v>
      </c>
      <c r="AA1155" s="110">
        <f t="shared" si="160"/>
        <v>0</v>
      </c>
      <c r="AB1155" s="15">
        <v>39079</v>
      </c>
      <c r="AD1155" s="1">
        <v>43739</v>
      </c>
      <c r="AE1155" s="20"/>
    </row>
    <row r="1156" spans="1:33" ht="20.100000000000001" hidden="1" customHeight="1">
      <c r="A1156" t="s">
        <v>355</v>
      </c>
      <c r="B1156" t="s">
        <v>356</v>
      </c>
      <c r="C1156" s="108">
        <f t="shared" si="158"/>
        <v>10</v>
      </c>
      <c r="D1156" t="s">
        <v>81</v>
      </c>
      <c r="E1156" s="115"/>
      <c r="F1156" s="115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30">
        <f t="shared" si="159"/>
        <v>0</v>
      </c>
      <c r="AA1156" s="110">
        <f t="shared" si="160"/>
        <v>0</v>
      </c>
      <c r="AB1156" s="15">
        <v>40051</v>
      </c>
      <c r="AD1156" s="1">
        <v>43739</v>
      </c>
      <c r="AE1156" s="20"/>
    </row>
    <row r="1157" spans="1:33" s="2" customFormat="1" ht="20.100000000000001" hidden="1" customHeight="1">
      <c r="A1157" t="s">
        <v>612</v>
      </c>
      <c r="B1157" t="s">
        <v>631</v>
      </c>
      <c r="C1157" s="108">
        <f t="shared" si="158"/>
        <v>10</v>
      </c>
      <c r="D1157" t="s">
        <v>81</v>
      </c>
      <c r="E1157" s="115"/>
      <c r="F1157" s="115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30">
        <f t="shared" si="159"/>
        <v>0</v>
      </c>
      <c r="AA1157" s="110">
        <f t="shared" si="160"/>
        <v>0</v>
      </c>
      <c r="AB1157" s="15">
        <v>39862</v>
      </c>
      <c r="AD1157" s="1">
        <v>43739</v>
      </c>
      <c r="AE1157" s="20"/>
      <c r="AF1157"/>
      <c r="AG1157"/>
    </row>
    <row r="1158" spans="1:33" ht="20.100000000000001" customHeight="1">
      <c r="A1158" s="2" t="s">
        <v>237</v>
      </c>
      <c r="C1158" s="9"/>
      <c r="D1158" s="9"/>
      <c r="E1158" s="115"/>
      <c r="F1158" s="115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  <c r="X1158" s="37"/>
      <c r="Y1158" s="37"/>
      <c r="Z1158" s="34"/>
      <c r="AA1158" s="34"/>
      <c r="AB1158" s="13"/>
      <c r="AD1158" s="1">
        <v>43739</v>
      </c>
      <c r="AE1158" s="20"/>
    </row>
    <row r="1159" spans="1:33" s="2" customFormat="1" ht="20.100000000000001" customHeight="1">
      <c r="A1159" t="s">
        <v>512</v>
      </c>
      <c r="B1159" t="s">
        <v>78</v>
      </c>
      <c r="C1159" s="108">
        <f t="shared" ref="C1159:C1166" si="161">ROUNDDOWN(YEARFRAC(AB1159,AD1159),0)</f>
        <v>11</v>
      </c>
      <c r="D1159" t="s">
        <v>81</v>
      </c>
      <c r="E1159" s="115"/>
      <c r="F1159" s="115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57">
        <v>103</v>
      </c>
      <c r="W1159" s="13"/>
      <c r="X1159" s="57"/>
      <c r="Y1159" s="57"/>
      <c r="Z1159" s="30">
        <f t="shared" ref="Z1159:Z1166" si="162">SUM(E1159:Y1159)</f>
        <v>103</v>
      </c>
      <c r="AA1159" s="110">
        <f t="shared" ref="AA1159:AA1166" si="163">COUNTIF(E1159:Y1159,"&gt;0")</f>
        <v>1</v>
      </c>
      <c r="AB1159" s="15">
        <v>39563</v>
      </c>
      <c r="AC1159"/>
      <c r="AD1159" s="1">
        <v>43739</v>
      </c>
      <c r="AE1159" s="20"/>
      <c r="AF1159"/>
      <c r="AG1159"/>
    </row>
    <row r="1160" spans="1:33" s="2" customFormat="1" ht="20.100000000000001" hidden="1" customHeight="1">
      <c r="A1160" t="s">
        <v>369</v>
      </c>
      <c r="B1160" t="s">
        <v>370</v>
      </c>
      <c r="C1160" s="108">
        <f t="shared" si="161"/>
        <v>11</v>
      </c>
      <c r="D1160" t="s">
        <v>81</v>
      </c>
      <c r="E1160" s="115"/>
      <c r="F1160" s="115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30">
        <f t="shared" si="162"/>
        <v>0</v>
      </c>
      <c r="AA1160" s="110">
        <f t="shared" si="163"/>
        <v>0</v>
      </c>
      <c r="AB1160" s="15">
        <v>39483</v>
      </c>
      <c r="AC1160"/>
      <c r="AD1160" s="1">
        <v>43739</v>
      </c>
      <c r="AE1160" s="20"/>
      <c r="AF1160"/>
      <c r="AG1160"/>
    </row>
    <row r="1161" spans="1:33" ht="20.100000000000001" hidden="1" customHeight="1">
      <c r="A1161" t="s">
        <v>348</v>
      </c>
      <c r="B1161" t="s">
        <v>170</v>
      </c>
      <c r="C1161" s="108">
        <f t="shared" si="161"/>
        <v>12</v>
      </c>
      <c r="D1161" t="s">
        <v>81</v>
      </c>
      <c r="E1161" s="115"/>
      <c r="F1161" s="115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30">
        <f t="shared" si="162"/>
        <v>0</v>
      </c>
      <c r="AA1161" s="110">
        <f t="shared" si="163"/>
        <v>0</v>
      </c>
      <c r="AB1161" s="15">
        <v>39047</v>
      </c>
      <c r="AD1161" s="1">
        <v>43739</v>
      </c>
      <c r="AE1161" s="20"/>
    </row>
    <row r="1162" spans="1:33" ht="20.100000000000001" hidden="1" customHeight="1">
      <c r="A1162" t="s">
        <v>589</v>
      </c>
      <c r="B1162" t="s">
        <v>61</v>
      </c>
      <c r="C1162" s="108">
        <f t="shared" si="161"/>
        <v>12</v>
      </c>
      <c r="D1162" t="s">
        <v>81</v>
      </c>
      <c r="E1162" s="115"/>
      <c r="F1162" s="115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30">
        <f t="shared" si="162"/>
        <v>0</v>
      </c>
      <c r="AA1162" s="110">
        <f t="shared" si="163"/>
        <v>0</v>
      </c>
      <c r="AB1162" s="15">
        <v>39251</v>
      </c>
      <c r="AD1162" s="1">
        <v>43739</v>
      </c>
      <c r="AE1162" s="20"/>
    </row>
    <row r="1163" spans="1:33" ht="20.100000000000001" hidden="1" customHeight="1">
      <c r="A1163" t="s">
        <v>926</v>
      </c>
      <c r="B1163" t="s">
        <v>726</v>
      </c>
      <c r="C1163" s="108">
        <f t="shared" si="161"/>
        <v>12</v>
      </c>
      <c r="D1163" t="s">
        <v>851</v>
      </c>
      <c r="E1163" s="115"/>
      <c r="F1163" s="115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30">
        <f t="shared" si="162"/>
        <v>0</v>
      </c>
      <c r="AA1163" s="110">
        <f t="shared" si="163"/>
        <v>0</v>
      </c>
      <c r="AB1163" s="15">
        <v>39161</v>
      </c>
      <c r="AD1163" s="1">
        <v>43739</v>
      </c>
      <c r="AE1163" s="20"/>
    </row>
    <row r="1164" spans="1:33" ht="20.100000000000001" hidden="1" customHeight="1">
      <c r="A1164" t="s">
        <v>483</v>
      </c>
      <c r="B1164" t="s">
        <v>443</v>
      </c>
      <c r="C1164" s="108">
        <f t="shared" si="161"/>
        <v>12</v>
      </c>
      <c r="D1164" t="s">
        <v>81</v>
      </c>
      <c r="E1164" s="115"/>
      <c r="F1164" s="115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30">
        <f t="shared" si="162"/>
        <v>0</v>
      </c>
      <c r="AA1164" s="110">
        <f t="shared" si="163"/>
        <v>0</v>
      </c>
      <c r="AB1164" s="15">
        <v>39198</v>
      </c>
      <c r="AD1164" s="1">
        <v>43739</v>
      </c>
      <c r="AE1164" s="20"/>
    </row>
    <row r="1165" spans="1:33" ht="20.100000000000001" hidden="1" customHeight="1">
      <c r="A1165" t="s">
        <v>290</v>
      </c>
      <c r="B1165" t="s">
        <v>265</v>
      </c>
      <c r="C1165" s="108">
        <f t="shared" si="161"/>
        <v>12</v>
      </c>
      <c r="D1165" t="s">
        <v>81</v>
      </c>
      <c r="E1165" s="115"/>
      <c r="F1165" s="115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30">
        <f t="shared" si="162"/>
        <v>0</v>
      </c>
      <c r="AA1165" s="110">
        <f t="shared" si="163"/>
        <v>0</v>
      </c>
      <c r="AB1165" s="15">
        <v>39184</v>
      </c>
      <c r="AD1165" s="1">
        <v>43739</v>
      </c>
      <c r="AE1165" s="20" t="s">
        <v>308</v>
      </c>
    </row>
    <row r="1166" spans="1:33" ht="20.100000000000001" hidden="1" customHeight="1">
      <c r="A1166" t="s">
        <v>345</v>
      </c>
      <c r="B1166" t="s">
        <v>38</v>
      </c>
      <c r="C1166" s="108">
        <f t="shared" si="161"/>
        <v>12</v>
      </c>
      <c r="D1166" t="s">
        <v>81</v>
      </c>
      <c r="E1166" s="115"/>
      <c r="F1166" s="115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30">
        <f t="shared" si="162"/>
        <v>0</v>
      </c>
      <c r="AA1166" s="110">
        <f t="shared" si="163"/>
        <v>0</v>
      </c>
      <c r="AB1166" s="15">
        <v>39109</v>
      </c>
      <c r="AD1166" s="1">
        <v>43739</v>
      </c>
      <c r="AE1166" s="20"/>
    </row>
    <row r="1167" spans="1:33" ht="20.100000000000001" customHeight="1">
      <c r="A1167" s="2" t="s">
        <v>384</v>
      </c>
      <c r="B1167" s="2"/>
      <c r="C1167" s="9"/>
      <c r="D1167" s="9"/>
      <c r="E1167" s="115"/>
      <c r="F1167" s="115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4"/>
      <c r="AA1167" s="34"/>
      <c r="AB1167" s="13"/>
      <c r="AD1167" s="1">
        <v>43739</v>
      </c>
      <c r="AE1167" s="20"/>
    </row>
    <row r="1168" spans="1:33" ht="20.100000000000001" customHeight="1">
      <c r="A1168" t="s">
        <v>1038</v>
      </c>
      <c r="B1168" t="s">
        <v>8</v>
      </c>
      <c r="C1168" s="108">
        <f t="shared" ref="C1168:C1176" si="164">ROUNDDOWN(YEARFRAC(AB1168,AD1168),0)</f>
        <v>12</v>
      </c>
      <c r="D1168" t="s">
        <v>81</v>
      </c>
      <c r="E1168" s="115"/>
      <c r="F1168" s="115"/>
      <c r="G1168" s="57"/>
      <c r="H1168" s="13"/>
      <c r="I1168" s="57"/>
      <c r="J1168" s="13"/>
      <c r="K1168" s="57"/>
      <c r="L1168" s="57">
        <v>166</v>
      </c>
      <c r="M1168" s="13">
        <v>83</v>
      </c>
      <c r="N1168" s="13">
        <v>83</v>
      </c>
      <c r="O1168" s="13">
        <v>84</v>
      </c>
      <c r="P1168" s="13"/>
      <c r="Q1168" s="13">
        <v>83</v>
      </c>
      <c r="R1168" s="13">
        <v>55</v>
      </c>
      <c r="S1168" s="57">
        <v>103</v>
      </c>
      <c r="T1168" s="57">
        <v>103</v>
      </c>
      <c r="U1168" s="57">
        <v>103</v>
      </c>
      <c r="V1168" s="13"/>
      <c r="W1168" s="57">
        <v>103</v>
      </c>
      <c r="X1168" s="13">
        <v>64</v>
      </c>
      <c r="Y1168" s="13"/>
      <c r="Z1168" s="30">
        <f t="shared" ref="Z1168:Z1177" si="165">SUM(E1168:Y1168)</f>
        <v>1030</v>
      </c>
      <c r="AA1168" s="110">
        <f t="shared" ref="AA1168:AA1177" si="166">COUNTIF(E1168:Y1168,"&gt;0")</f>
        <v>11</v>
      </c>
      <c r="AB1168" s="15">
        <v>39137</v>
      </c>
      <c r="AD1168" s="1">
        <v>43739</v>
      </c>
      <c r="AE1168" s="20"/>
    </row>
    <row r="1169" spans="1:31" ht="20.100000000000001" hidden="1" customHeight="1">
      <c r="A1169" t="s">
        <v>155</v>
      </c>
      <c r="B1169" t="s">
        <v>735</v>
      </c>
      <c r="C1169" s="108">
        <f t="shared" si="164"/>
        <v>12</v>
      </c>
      <c r="D1169" t="s">
        <v>81</v>
      </c>
      <c r="E1169" s="115"/>
      <c r="F1169" s="115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30">
        <f t="shared" si="165"/>
        <v>0</v>
      </c>
      <c r="AA1169" s="110">
        <f t="shared" si="166"/>
        <v>0</v>
      </c>
      <c r="AB1169" s="15">
        <v>39168</v>
      </c>
      <c r="AD1169" s="1">
        <v>43739</v>
      </c>
      <c r="AE1169" s="20"/>
    </row>
    <row r="1170" spans="1:31" ht="20.100000000000001" hidden="1" customHeight="1">
      <c r="A1170" t="s">
        <v>559</v>
      </c>
      <c r="B1170" t="s">
        <v>337</v>
      </c>
      <c r="C1170" s="108">
        <f t="shared" si="164"/>
        <v>12</v>
      </c>
      <c r="D1170" t="s">
        <v>81</v>
      </c>
      <c r="E1170" s="115"/>
      <c r="F1170" s="115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30">
        <f t="shared" si="165"/>
        <v>0</v>
      </c>
      <c r="AA1170" s="110">
        <f t="shared" si="166"/>
        <v>0</v>
      </c>
      <c r="AB1170" s="15">
        <v>39168</v>
      </c>
      <c r="AD1170" s="1">
        <v>43739</v>
      </c>
      <c r="AE1170" s="20"/>
    </row>
    <row r="1171" spans="1:31" ht="20.100000000000001" hidden="1" customHeight="1">
      <c r="A1171" t="s">
        <v>3</v>
      </c>
      <c r="B1171" t="s">
        <v>523</v>
      </c>
      <c r="C1171" s="108">
        <f t="shared" si="164"/>
        <v>13</v>
      </c>
      <c r="D1171" t="s">
        <v>81</v>
      </c>
      <c r="E1171" s="115"/>
      <c r="F1171" s="115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30">
        <f t="shared" si="165"/>
        <v>0</v>
      </c>
      <c r="AA1171" s="110">
        <f t="shared" si="166"/>
        <v>0</v>
      </c>
      <c r="AB1171" s="15">
        <v>38799</v>
      </c>
      <c r="AD1171" s="1">
        <v>43739</v>
      </c>
      <c r="AE1171" s="20"/>
    </row>
    <row r="1172" spans="1:31" ht="20.100000000000001" hidden="1" customHeight="1">
      <c r="A1172" t="s">
        <v>538</v>
      </c>
      <c r="B1172" t="s">
        <v>528</v>
      </c>
      <c r="C1172" s="108">
        <f t="shared" si="164"/>
        <v>13</v>
      </c>
      <c r="D1172" t="s">
        <v>81</v>
      </c>
      <c r="E1172" s="115"/>
      <c r="F1172" s="115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30">
        <f t="shared" si="165"/>
        <v>0</v>
      </c>
      <c r="AA1172" s="110">
        <f t="shared" si="166"/>
        <v>0</v>
      </c>
      <c r="AB1172" s="15">
        <v>38665</v>
      </c>
      <c r="AD1172" s="1">
        <v>43739</v>
      </c>
      <c r="AE1172" s="20"/>
    </row>
    <row r="1173" spans="1:31" ht="20.100000000000001" hidden="1" customHeight="1">
      <c r="A1173" t="s">
        <v>553</v>
      </c>
      <c r="B1173" t="s">
        <v>58</v>
      </c>
      <c r="C1173" s="108">
        <f t="shared" si="164"/>
        <v>13</v>
      </c>
      <c r="D1173" t="s">
        <v>81</v>
      </c>
      <c r="E1173" s="115"/>
      <c r="F1173" s="115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30">
        <f t="shared" si="165"/>
        <v>0</v>
      </c>
      <c r="AA1173" s="110">
        <f t="shared" si="166"/>
        <v>0</v>
      </c>
      <c r="AB1173" s="15">
        <v>38936</v>
      </c>
      <c r="AD1173" s="1">
        <v>43739</v>
      </c>
      <c r="AE1173" s="20"/>
    </row>
    <row r="1174" spans="1:31" ht="20.100000000000001" hidden="1" customHeight="1">
      <c r="A1174" t="s">
        <v>810</v>
      </c>
      <c r="B1174" t="s">
        <v>207</v>
      </c>
      <c r="C1174" s="108">
        <f t="shared" si="164"/>
        <v>13</v>
      </c>
      <c r="D1174" t="s">
        <v>81</v>
      </c>
      <c r="E1174" s="115"/>
      <c r="F1174" s="115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30">
        <f t="shared" si="165"/>
        <v>0</v>
      </c>
      <c r="AA1174" s="110">
        <f t="shared" si="166"/>
        <v>0</v>
      </c>
      <c r="AB1174" s="15">
        <v>38676</v>
      </c>
      <c r="AD1174" s="1">
        <v>43739</v>
      </c>
      <c r="AE1174" s="20"/>
    </row>
    <row r="1175" spans="1:31" ht="20.100000000000001" hidden="1" customHeight="1">
      <c r="A1175" t="s">
        <v>332</v>
      </c>
      <c r="B1175" t="s">
        <v>265</v>
      </c>
      <c r="C1175" s="108">
        <f t="shared" si="164"/>
        <v>13</v>
      </c>
      <c r="D1175" t="s">
        <v>81</v>
      </c>
      <c r="E1175" s="115"/>
      <c r="F1175" s="115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30">
        <f t="shared" si="165"/>
        <v>0</v>
      </c>
      <c r="AA1175" s="110">
        <f t="shared" si="166"/>
        <v>0</v>
      </c>
      <c r="AB1175" s="15">
        <v>38887</v>
      </c>
      <c r="AD1175" s="1">
        <v>43739</v>
      </c>
      <c r="AE1175" s="20"/>
    </row>
    <row r="1176" spans="1:31" ht="20.100000000000001" customHeight="1">
      <c r="A1176" t="s">
        <v>1075</v>
      </c>
      <c r="B1176" t="s">
        <v>415</v>
      </c>
      <c r="C1176" s="108">
        <f t="shared" si="164"/>
        <v>12</v>
      </c>
      <c r="D1176" t="s">
        <v>81</v>
      </c>
      <c r="E1176" s="115"/>
      <c r="F1176" s="115"/>
      <c r="G1176" s="13">
        <v>63</v>
      </c>
      <c r="H1176" s="13">
        <v>5</v>
      </c>
      <c r="I1176" s="13">
        <v>8</v>
      </c>
      <c r="J1176" s="13">
        <v>83</v>
      </c>
      <c r="K1176" s="13">
        <v>63</v>
      </c>
      <c r="L1176" s="13">
        <v>126</v>
      </c>
      <c r="M1176" s="13">
        <v>63</v>
      </c>
      <c r="N1176" s="13">
        <v>63</v>
      </c>
      <c r="O1176" s="13">
        <v>4</v>
      </c>
      <c r="P1176" s="13">
        <v>63</v>
      </c>
      <c r="Q1176" s="13">
        <v>63</v>
      </c>
      <c r="R1176" s="13">
        <v>5</v>
      </c>
      <c r="S1176" s="13">
        <v>63</v>
      </c>
      <c r="T1176" s="13">
        <v>83</v>
      </c>
      <c r="U1176" s="13">
        <v>83</v>
      </c>
      <c r="V1176" s="13">
        <v>83</v>
      </c>
      <c r="W1176" s="13">
        <v>83</v>
      </c>
      <c r="X1176" s="13">
        <v>4</v>
      </c>
      <c r="Y1176" s="13"/>
      <c r="Z1176" s="30">
        <f t="shared" si="165"/>
        <v>1008</v>
      </c>
      <c r="AA1176" s="110">
        <f t="shared" si="166"/>
        <v>18</v>
      </c>
      <c r="AB1176" s="15">
        <v>39019</v>
      </c>
      <c r="AD1176" s="1">
        <v>43739</v>
      </c>
      <c r="AE1176" s="20"/>
    </row>
    <row r="1177" spans="1:31" ht="19.5" customHeight="1">
      <c r="A1177" s="63" t="s">
        <v>1269</v>
      </c>
      <c r="B1177" t="s">
        <v>148</v>
      </c>
      <c r="C1177" s="108"/>
      <c r="E1177" s="115"/>
      <c r="F1177" s="115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>
        <v>63</v>
      </c>
      <c r="X1177" s="13"/>
      <c r="Y1177" s="13"/>
      <c r="Z1177" s="30">
        <f t="shared" si="165"/>
        <v>63</v>
      </c>
      <c r="AA1177" s="110">
        <f t="shared" si="166"/>
        <v>1</v>
      </c>
      <c r="AB1177" s="15"/>
      <c r="AD1177" s="1">
        <v>43739</v>
      </c>
      <c r="AE1177" s="20"/>
    </row>
    <row r="1178" spans="1:31" ht="20.100000000000001" customHeight="1">
      <c r="A1178" s="2" t="s">
        <v>242</v>
      </c>
      <c r="B1178" s="2"/>
      <c r="C1178" s="9"/>
      <c r="D1178" s="9"/>
      <c r="E1178" s="115"/>
      <c r="F1178" s="115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W1178" s="37"/>
      <c r="X1178" s="37"/>
      <c r="Y1178" s="37"/>
      <c r="Z1178" s="34"/>
      <c r="AA1178" s="34"/>
      <c r="AB1178" s="13"/>
      <c r="AD1178" s="1">
        <v>43739</v>
      </c>
      <c r="AE1178" s="20"/>
    </row>
    <row r="1179" spans="1:31" ht="19.5" customHeight="1">
      <c r="A1179" t="s">
        <v>622</v>
      </c>
      <c r="B1179" t="s">
        <v>623</v>
      </c>
      <c r="C1179" s="108">
        <f t="shared" ref="C1179:C1194" si="167">ROUNDDOWN(YEARFRAC(AB1179,AD1179),0)</f>
        <v>13</v>
      </c>
      <c r="D1179" t="s">
        <v>81</v>
      </c>
      <c r="E1179" s="115"/>
      <c r="F1179" s="115"/>
      <c r="G1179" s="57"/>
      <c r="H1179" s="13"/>
      <c r="I1179" s="57"/>
      <c r="J1179" s="13"/>
      <c r="K1179" s="57">
        <v>103</v>
      </c>
      <c r="L1179" s="57">
        <v>206</v>
      </c>
      <c r="M1179" s="57">
        <v>103</v>
      </c>
      <c r="N1179" s="57">
        <v>103</v>
      </c>
      <c r="O1179" s="57">
        <v>104</v>
      </c>
      <c r="P1179" s="13"/>
      <c r="Q1179" s="13"/>
      <c r="R1179" s="13">
        <v>85</v>
      </c>
      <c r="S1179" s="13"/>
      <c r="T1179" s="13"/>
      <c r="U1179" s="13"/>
      <c r="V1179" s="13"/>
      <c r="W1179" s="13"/>
      <c r="X1179" s="57">
        <v>104</v>
      </c>
      <c r="Y1179" s="13"/>
      <c r="Z1179" s="30">
        <f>SUM(E1179:X1179)</f>
        <v>808</v>
      </c>
      <c r="AA1179" s="110">
        <f>COUNTIF(E1179:X1179,"&gt;0")</f>
        <v>7</v>
      </c>
      <c r="AB1179" s="15">
        <v>38914</v>
      </c>
      <c r="AD1179" s="1">
        <v>43739</v>
      </c>
      <c r="AE1179" s="20"/>
    </row>
    <row r="1180" spans="1:31" ht="19.5" customHeight="1">
      <c r="A1180" t="s">
        <v>1128</v>
      </c>
      <c r="B1180" t="s">
        <v>119</v>
      </c>
      <c r="C1180" s="108">
        <f t="shared" si="167"/>
        <v>13</v>
      </c>
      <c r="D1180" t="s">
        <v>81</v>
      </c>
      <c r="E1180" s="115"/>
      <c r="F1180" s="115"/>
      <c r="G1180" s="57"/>
      <c r="H1180" s="13"/>
      <c r="I1180" s="57"/>
      <c r="J1180" s="13"/>
      <c r="K1180" s="57"/>
      <c r="L1180" s="57"/>
      <c r="M1180" s="57"/>
      <c r="N1180" s="57"/>
      <c r="O1180" s="57"/>
      <c r="P1180" s="13"/>
      <c r="Q1180" s="13"/>
      <c r="R1180" s="13"/>
      <c r="S1180" s="13">
        <v>83</v>
      </c>
      <c r="T1180" s="13">
        <v>63</v>
      </c>
      <c r="U1180" s="13">
        <v>63</v>
      </c>
      <c r="V1180" s="13">
        <v>63</v>
      </c>
      <c r="W1180" s="13"/>
      <c r="X1180" s="13"/>
      <c r="Y1180" s="13"/>
      <c r="Z1180" s="30">
        <f t="shared" ref="Z1180:Z1194" si="168">SUM(E1180:Y1180)</f>
        <v>272</v>
      </c>
      <c r="AA1180" s="110">
        <f t="shared" ref="AA1180:AA1194" si="169">COUNTIF(E1180:Y1180,"&gt;0")</f>
        <v>4</v>
      </c>
      <c r="AB1180" s="15">
        <v>38985</v>
      </c>
      <c r="AD1180" s="1">
        <v>43739</v>
      </c>
      <c r="AE1180" s="20"/>
    </row>
    <row r="1181" spans="1:31" ht="20.100000000000001" customHeight="1">
      <c r="A1181" t="s">
        <v>399</v>
      </c>
      <c r="B1181" t="s">
        <v>400</v>
      </c>
      <c r="C1181" s="108">
        <f t="shared" si="167"/>
        <v>13</v>
      </c>
      <c r="D1181" t="s">
        <v>81</v>
      </c>
      <c r="E1181" s="115"/>
      <c r="F1181" s="115"/>
      <c r="G1181" s="13"/>
      <c r="H1181" s="13">
        <v>55</v>
      </c>
      <c r="I1181" s="13">
        <v>128</v>
      </c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30">
        <f t="shared" si="168"/>
        <v>183</v>
      </c>
      <c r="AA1181" s="110">
        <f t="shared" si="169"/>
        <v>2</v>
      </c>
      <c r="AB1181" s="15">
        <v>38651</v>
      </c>
      <c r="AD1181" s="1">
        <v>43739</v>
      </c>
      <c r="AE1181" s="20"/>
    </row>
    <row r="1182" spans="1:31" ht="20.100000000000001" customHeight="1">
      <c r="A1182" t="s">
        <v>512</v>
      </c>
      <c r="B1182" t="s">
        <v>388</v>
      </c>
      <c r="C1182" s="108">
        <f t="shared" si="167"/>
        <v>13</v>
      </c>
      <c r="D1182" t="s">
        <v>81</v>
      </c>
      <c r="E1182" s="115"/>
      <c r="F1182" s="115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>
        <v>64</v>
      </c>
      <c r="W1182" s="13"/>
      <c r="X1182" s="13"/>
      <c r="Y1182" s="13"/>
      <c r="Z1182" s="30">
        <f t="shared" si="168"/>
        <v>64</v>
      </c>
      <c r="AA1182" s="110">
        <f t="shared" si="169"/>
        <v>1</v>
      </c>
      <c r="AB1182" s="15">
        <v>38961</v>
      </c>
      <c r="AD1182" s="1">
        <v>43739</v>
      </c>
      <c r="AE1182" s="20"/>
    </row>
    <row r="1183" spans="1:31" ht="20.100000000000001" hidden="1" customHeight="1">
      <c r="A1183" t="s">
        <v>369</v>
      </c>
      <c r="B1183" t="s">
        <v>371</v>
      </c>
      <c r="C1183" s="108">
        <f t="shared" si="167"/>
        <v>13</v>
      </c>
      <c r="D1183" t="s">
        <v>81</v>
      </c>
      <c r="E1183" s="115"/>
      <c r="F1183" s="115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30">
        <f t="shared" si="168"/>
        <v>0</v>
      </c>
      <c r="AA1183" s="110">
        <f t="shared" si="169"/>
        <v>0</v>
      </c>
      <c r="AB1183" s="16">
        <v>38779</v>
      </c>
      <c r="AD1183" s="1">
        <v>43739</v>
      </c>
      <c r="AE1183" s="20"/>
    </row>
    <row r="1184" spans="1:31" ht="20.100000000000001" hidden="1" customHeight="1">
      <c r="A1184" t="s">
        <v>295</v>
      </c>
      <c r="B1184" t="s">
        <v>31</v>
      </c>
      <c r="C1184" s="108">
        <f t="shared" si="167"/>
        <v>13</v>
      </c>
      <c r="D1184" t="s">
        <v>81</v>
      </c>
      <c r="E1184" s="115"/>
      <c r="F1184" s="115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30">
        <f t="shared" si="168"/>
        <v>0</v>
      </c>
      <c r="AA1184" s="110">
        <f t="shared" si="169"/>
        <v>0</v>
      </c>
      <c r="AB1184" s="15">
        <v>38783</v>
      </c>
      <c r="AD1184" s="1">
        <v>43739</v>
      </c>
      <c r="AE1184" s="20"/>
    </row>
    <row r="1185" spans="1:31" ht="20.100000000000001" hidden="1" customHeight="1">
      <c r="A1185" t="s">
        <v>91</v>
      </c>
      <c r="B1185" t="s">
        <v>92</v>
      </c>
      <c r="C1185" s="108">
        <f t="shared" si="167"/>
        <v>14</v>
      </c>
      <c r="D1185" t="s">
        <v>81</v>
      </c>
      <c r="E1185" s="115"/>
      <c r="F1185" s="115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30">
        <f t="shared" si="168"/>
        <v>0</v>
      </c>
      <c r="AA1185" s="110">
        <f t="shared" si="169"/>
        <v>0</v>
      </c>
      <c r="AB1185" s="15">
        <v>38278</v>
      </c>
      <c r="AD1185" s="1">
        <v>43739</v>
      </c>
      <c r="AE1185" s="20" t="s">
        <v>307</v>
      </c>
    </row>
    <row r="1186" spans="1:31" ht="20.100000000000001" hidden="1" customHeight="1">
      <c r="A1186" t="s">
        <v>933</v>
      </c>
      <c r="B1186" t="s">
        <v>523</v>
      </c>
      <c r="C1186" s="108">
        <f t="shared" si="167"/>
        <v>14</v>
      </c>
      <c r="D1186" t="s">
        <v>81</v>
      </c>
      <c r="E1186" s="115"/>
      <c r="F1186" s="115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30">
        <f t="shared" si="168"/>
        <v>0</v>
      </c>
      <c r="AA1186" s="110">
        <f t="shared" si="169"/>
        <v>0</v>
      </c>
      <c r="AB1186" s="16">
        <v>38263</v>
      </c>
      <c r="AD1186" s="1">
        <v>43739</v>
      </c>
      <c r="AE1186" s="20"/>
    </row>
    <row r="1187" spans="1:31" ht="20.100000000000001" hidden="1" customHeight="1">
      <c r="A1187" t="s">
        <v>754</v>
      </c>
      <c r="B1187" t="s">
        <v>930</v>
      </c>
      <c r="C1187" s="108">
        <f t="shared" si="167"/>
        <v>13</v>
      </c>
      <c r="D1187" t="s">
        <v>81</v>
      </c>
      <c r="E1187" s="115"/>
      <c r="F1187" s="115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30">
        <f t="shared" si="168"/>
        <v>0</v>
      </c>
      <c r="AA1187" s="110">
        <f t="shared" si="169"/>
        <v>0</v>
      </c>
      <c r="AB1187" s="15">
        <v>38681</v>
      </c>
      <c r="AD1187" s="1">
        <v>43739</v>
      </c>
      <c r="AE1187" s="20"/>
    </row>
    <row r="1188" spans="1:31" ht="20.100000000000001" hidden="1" customHeight="1">
      <c r="A1188" t="s">
        <v>902</v>
      </c>
      <c r="B1188" t="s">
        <v>21</v>
      </c>
      <c r="C1188" s="108">
        <f t="shared" si="167"/>
        <v>14</v>
      </c>
      <c r="D1188" t="s">
        <v>851</v>
      </c>
      <c r="E1188" s="115"/>
      <c r="F1188" s="115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30">
        <f t="shared" si="168"/>
        <v>0</v>
      </c>
      <c r="AA1188" s="110">
        <f t="shared" si="169"/>
        <v>0</v>
      </c>
      <c r="AB1188" s="15">
        <v>38548</v>
      </c>
      <c r="AD1188" s="1">
        <v>43739</v>
      </c>
      <c r="AE1188" s="20"/>
    </row>
    <row r="1189" spans="1:31" ht="20.100000000000001" hidden="1" customHeight="1">
      <c r="A1189" t="s">
        <v>339</v>
      </c>
      <c r="B1189" t="s">
        <v>61</v>
      </c>
      <c r="C1189" s="108">
        <f t="shared" si="167"/>
        <v>14</v>
      </c>
      <c r="D1189" t="s">
        <v>81</v>
      </c>
      <c r="E1189" s="115"/>
      <c r="F1189" s="115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30">
        <f t="shared" si="168"/>
        <v>0</v>
      </c>
      <c r="AA1189" s="110">
        <f t="shared" si="169"/>
        <v>0</v>
      </c>
      <c r="AB1189" s="16">
        <v>38446</v>
      </c>
      <c r="AD1189" s="1">
        <v>43739</v>
      </c>
      <c r="AE1189" s="20"/>
    </row>
    <row r="1190" spans="1:31" ht="20.100000000000001" hidden="1" customHeight="1">
      <c r="A1190" t="s">
        <v>934</v>
      </c>
      <c r="B1190" t="s">
        <v>443</v>
      </c>
      <c r="C1190" s="108">
        <f t="shared" si="167"/>
        <v>15</v>
      </c>
      <c r="D1190" t="s">
        <v>81</v>
      </c>
      <c r="E1190" s="115"/>
      <c r="F1190" s="115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30">
        <f t="shared" si="168"/>
        <v>0</v>
      </c>
      <c r="AA1190" s="110">
        <f t="shared" si="169"/>
        <v>0</v>
      </c>
      <c r="AB1190" s="16">
        <v>38257</v>
      </c>
      <c r="AD1190" s="1">
        <v>43739</v>
      </c>
      <c r="AE1190" s="20"/>
    </row>
    <row r="1191" spans="1:31" ht="20.100000000000001" hidden="1" customHeight="1">
      <c r="A1191" t="s">
        <v>47</v>
      </c>
      <c r="B1191" t="s">
        <v>20</v>
      </c>
      <c r="C1191" s="108">
        <f t="shared" si="167"/>
        <v>14</v>
      </c>
      <c r="D1191" t="s">
        <v>81</v>
      </c>
      <c r="E1191" s="115"/>
      <c r="F1191" s="115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30">
        <f t="shared" si="168"/>
        <v>0</v>
      </c>
      <c r="AA1191" s="110">
        <f t="shared" si="169"/>
        <v>0</v>
      </c>
      <c r="AB1191" s="15">
        <v>38588</v>
      </c>
      <c r="AD1191" s="1">
        <v>43739</v>
      </c>
      <c r="AE1191" s="20" t="s">
        <v>323</v>
      </c>
    </row>
    <row r="1192" spans="1:31" ht="20.100000000000001" hidden="1" customHeight="1">
      <c r="A1192" t="s">
        <v>208</v>
      </c>
      <c r="B1192" t="s">
        <v>118</v>
      </c>
      <c r="C1192" s="108">
        <f t="shared" si="167"/>
        <v>14</v>
      </c>
      <c r="D1192" t="s">
        <v>81</v>
      </c>
      <c r="E1192" s="115"/>
      <c r="F1192" s="115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30">
        <f t="shared" si="168"/>
        <v>0</v>
      </c>
      <c r="AA1192" s="110">
        <f t="shared" si="169"/>
        <v>0</v>
      </c>
      <c r="AB1192" s="15">
        <v>38427</v>
      </c>
      <c r="AD1192" s="1">
        <v>43739</v>
      </c>
      <c r="AE1192" s="20"/>
    </row>
    <row r="1193" spans="1:31" ht="20.100000000000001" hidden="1" customHeight="1">
      <c r="A1193" t="s">
        <v>416</v>
      </c>
      <c r="B1193" t="s">
        <v>84</v>
      </c>
      <c r="C1193" s="108">
        <f t="shared" si="167"/>
        <v>15</v>
      </c>
      <c r="D1193" t="s">
        <v>81</v>
      </c>
      <c r="E1193" s="115"/>
      <c r="F1193" s="115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30">
        <f t="shared" si="168"/>
        <v>0</v>
      </c>
      <c r="AA1193" s="110">
        <f t="shared" si="169"/>
        <v>0</v>
      </c>
      <c r="AB1193" s="16">
        <v>38247</v>
      </c>
      <c r="AD1193" s="1">
        <v>43739</v>
      </c>
      <c r="AE1193" s="20"/>
    </row>
    <row r="1194" spans="1:31" ht="20.100000000000001" hidden="1" customHeight="1">
      <c r="A1194" t="s">
        <v>9</v>
      </c>
      <c r="B1194" t="s">
        <v>30</v>
      </c>
      <c r="C1194" s="108">
        <f t="shared" si="167"/>
        <v>15</v>
      </c>
      <c r="D1194" t="s">
        <v>81</v>
      </c>
      <c r="E1194" s="115"/>
      <c r="F1194" s="115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30">
        <f t="shared" si="168"/>
        <v>0</v>
      </c>
      <c r="AA1194" s="110">
        <f t="shared" si="169"/>
        <v>0</v>
      </c>
      <c r="AB1194" s="16">
        <v>37901</v>
      </c>
      <c r="AD1194" s="1">
        <v>43739</v>
      </c>
      <c r="AE1194" s="20"/>
    </row>
    <row r="1195" spans="1:31" ht="20.100000000000001" customHeight="1">
      <c r="A1195" s="2" t="s">
        <v>1358</v>
      </c>
      <c r="B1195" s="2"/>
      <c r="C1195" s="9"/>
      <c r="D1195" s="9"/>
      <c r="E1195" s="115"/>
      <c r="F1195" s="115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4"/>
      <c r="AA1195" s="34"/>
      <c r="AB1195" s="13"/>
      <c r="AD1195" s="1">
        <v>43739</v>
      </c>
      <c r="AE1195" s="20"/>
    </row>
    <row r="1196" spans="1:31" ht="20.100000000000001" hidden="1" customHeight="1">
      <c r="A1196" t="s">
        <v>931</v>
      </c>
      <c r="B1196" t="s">
        <v>188</v>
      </c>
      <c r="C1196" s="108">
        <f t="shared" ref="C1196:C1203" si="170">ROUNDDOWN(YEARFRAC(AB1196,AD1196),0)</f>
        <v>14</v>
      </c>
      <c r="D1196" t="s">
        <v>81</v>
      </c>
      <c r="E1196" s="115"/>
      <c r="F1196" s="115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30">
        <f t="shared" ref="Z1196:Z1205" si="171">SUM(E1196:Y1196)</f>
        <v>0</v>
      </c>
      <c r="AA1196" s="110">
        <f t="shared" ref="AA1196:AA1205" si="172">COUNTIF(E1196:Y1196,"&gt;0")</f>
        <v>0</v>
      </c>
      <c r="AB1196" s="15">
        <v>38431</v>
      </c>
      <c r="AD1196" s="1">
        <v>43739</v>
      </c>
      <c r="AE1196" s="20"/>
    </row>
    <row r="1197" spans="1:31" ht="20.100000000000001" hidden="1" customHeight="1">
      <c r="A1197" t="s">
        <v>155</v>
      </c>
      <c r="B1197" t="s">
        <v>498</v>
      </c>
      <c r="C1197" s="108">
        <f t="shared" si="170"/>
        <v>14</v>
      </c>
      <c r="D1197" t="s">
        <v>81</v>
      </c>
      <c r="E1197" s="115"/>
      <c r="F1197" s="115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30">
        <f t="shared" si="171"/>
        <v>0</v>
      </c>
      <c r="AA1197" s="110">
        <f t="shared" si="172"/>
        <v>0</v>
      </c>
      <c r="AB1197" s="15">
        <v>38413</v>
      </c>
      <c r="AD1197" s="1">
        <v>43739</v>
      </c>
      <c r="AE1197" s="20"/>
    </row>
    <row r="1198" spans="1:31" ht="20.100000000000001" hidden="1" customHeight="1">
      <c r="A1198" t="s">
        <v>932</v>
      </c>
      <c r="B1198" t="s">
        <v>762</v>
      </c>
      <c r="C1198" s="108">
        <f t="shared" si="170"/>
        <v>15</v>
      </c>
      <c r="D1198" t="s">
        <v>81</v>
      </c>
      <c r="E1198" s="115"/>
      <c r="F1198" s="115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30">
        <f t="shared" si="171"/>
        <v>0</v>
      </c>
      <c r="AA1198" s="110">
        <f t="shared" si="172"/>
        <v>0</v>
      </c>
      <c r="AB1198" s="15">
        <v>38168</v>
      </c>
      <c r="AD1198" s="1">
        <v>43739</v>
      </c>
      <c r="AE1198" s="20"/>
    </row>
    <row r="1199" spans="1:31" ht="20.100000000000001" hidden="1" customHeight="1">
      <c r="A1199" t="s">
        <v>539</v>
      </c>
      <c r="B1199" t="s">
        <v>83</v>
      </c>
      <c r="C1199" s="108">
        <f t="shared" si="170"/>
        <v>15</v>
      </c>
      <c r="E1199" s="115"/>
      <c r="F1199" s="115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30">
        <f t="shared" si="171"/>
        <v>0</v>
      </c>
      <c r="AA1199" s="110">
        <f t="shared" si="172"/>
        <v>0</v>
      </c>
      <c r="AB1199" s="15">
        <v>38118</v>
      </c>
      <c r="AD1199" s="1">
        <v>43739</v>
      </c>
      <c r="AE1199" s="20"/>
    </row>
    <row r="1200" spans="1:31" ht="20.100000000000001" hidden="1" customHeight="1">
      <c r="A1200" t="s">
        <v>571</v>
      </c>
      <c r="B1200" t="s">
        <v>132</v>
      </c>
      <c r="C1200" s="108">
        <f t="shared" si="170"/>
        <v>15</v>
      </c>
      <c r="D1200" t="s">
        <v>81</v>
      </c>
      <c r="E1200" s="115"/>
      <c r="F1200" s="115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30">
        <f t="shared" si="171"/>
        <v>0</v>
      </c>
      <c r="AA1200" s="110">
        <f t="shared" si="172"/>
        <v>0</v>
      </c>
      <c r="AB1200" s="1">
        <v>38140</v>
      </c>
      <c r="AD1200" s="1">
        <v>43739</v>
      </c>
      <c r="AE1200" s="20"/>
    </row>
    <row r="1201" spans="1:33" ht="20.100000000000001" hidden="1" customHeight="1">
      <c r="A1201" t="s">
        <v>935</v>
      </c>
      <c r="B1201" t="s">
        <v>335</v>
      </c>
      <c r="C1201" s="108">
        <f t="shared" si="170"/>
        <v>15</v>
      </c>
      <c r="D1201" t="s">
        <v>81</v>
      </c>
      <c r="E1201" s="115"/>
      <c r="F1201" s="115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30">
        <f t="shared" si="171"/>
        <v>0</v>
      </c>
      <c r="AA1201" s="110">
        <f t="shared" si="172"/>
        <v>0</v>
      </c>
      <c r="AB1201" s="1">
        <v>38135</v>
      </c>
      <c r="AD1201" s="1">
        <v>43739</v>
      </c>
      <c r="AE1201" s="20"/>
      <c r="AF1201" s="2"/>
      <c r="AG1201" s="2"/>
    </row>
    <row r="1202" spans="1:33" ht="20.100000000000001" hidden="1" customHeight="1">
      <c r="A1202" t="s">
        <v>552</v>
      </c>
      <c r="B1202" t="s">
        <v>319</v>
      </c>
      <c r="C1202" s="108">
        <f t="shared" si="170"/>
        <v>15</v>
      </c>
      <c r="D1202" t="s">
        <v>81</v>
      </c>
      <c r="E1202" s="115"/>
      <c r="F1202" s="115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30">
        <f t="shared" si="171"/>
        <v>0</v>
      </c>
      <c r="AA1202" s="110">
        <f t="shared" si="172"/>
        <v>0</v>
      </c>
      <c r="AB1202" s="16">
        <v>38015</v>
      </c>
      <c r="AD1202" s="1">
        <v>43739</v>
      </c>
      <c r="AE1202" s="20"/>
    </row>
    <row r="1203" spans="1:33" ht="20.100000000000001" hidden="1" customHeight="1">
      <c r="A1203" t="s">
        <v>437</v>
      </c>
      <c r="B1203" t="s">
        <v>438</v>
      </c>
      <c r="C1203" s="108">
        <f t="shared" si="170"/>
        <v>16</v>
      </c>
      <c r="D1203" t="s">
        <v>81</v>
      </c>
      <c r="E1203" s="115"/>
      <c r="F1203" s="115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30">
        <f t="shared" si="171"/>
        <v>0</v>
      </c>
      <c r="AA1203" s="110">
        <f t="shared" si="172"/>
        <v>0</v>
      </c>
      <c r="AB1203" s="16">
        <v>37724</v>
      </c>
      <c r="AD1203" s="1">
        <v>43739</v>
      </c>
      <c r="AE1203" s="20"/>
    </row>
    <row r="1204" spans="1:33" ht="20.100000000000001" hidden="1" customHeight="1">
      <c r="A1204" t="s">
        <v>572</v>
      </c>
      <c r="B1204" t="s">
        <v>59</v>
      </c>
      <c r="C1204" s="108"/>
      <c r="D1204" t="s">
        <v>81</v>
      </c>
      <c r="E1204" s="115"/>
      <c r="F1204" s="115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30">
        <f t="shared" si="171"/>
        <v>0</v>
      </c>
      <c r="AA1204" s="110">
        <f t="shared" si="172"/>
        <v>0</v>
      </c>
      <c r="AB1204" s="15"/>
      <c r="AD1204" s="1">
        <v>43739</v>
      </c>
      <c r="AE1204" s="20"/>
    </row>
    <row r="1205" spans="1:33" ht="20.100000000000001" hidden="1" customHeight="1">
      <c r="A1205" t="s">
        <v>573</v>
      </c>
      <c r="B1205" t="s">
        <v>212</v>
      </c>
      <c r="C1205" s="108"/>
      <c r="D1205" t="s">
        <v>81</v>
      </c>
      <c r="E1205" s="115"/>
      <c r="F1205" s="115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30">
        <f t="shared" si="171"/>
        <v>0</v>
      </c>
      <c r="AA1205" s="110">
        <f t="shared" si="172"/>
        <v>0</v>
      </c>
      <c r="AB1205" s="15"/>
      <c r="AD1205" s="1">
        <v>43739</v>
      </c>
      <c r="AE1205" s="20"/>
    </row>
    <row r="1206" spans="1:33" ht="20.100000000000001" customHeight="1">
      <c r="A1206" s="2" t="s">
        <v>658</v>
      </c>
      <c r="B1206" s="2"/>
      <c r="C1206" s="9"/>
      <c r="D1206" s="9"/>
      <c r="E1206" s="115"/>
      <c r="F1206" s="115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4"/>
      <c r="AA1206" s="34"/>
      <c r="AB1206" s="13"/>
      <c r="AD1206" s="1">
        <v>43739</v>
      </c>
      <c r="AE1206" s="20"/>
    </row>
    <row r="1207" spans="1:33" ht="20.100000000000001" customHeight="1">
      <c r="A1207" t="s">
        <v>629</v>
      </c>
      <c r="B1207" t="s">
        <v>335</v>
      </c>
      <c r="C1207" s="108">
        <f t="shared" ref="C1207:C1218" si="173">ROUNDDOWN(YEARFRAC(AB1207,AD1207),0)</f>
        <v>15</v>
      </c>
      <c r="D1207" t="s">
        <v>81</v>
      </c>
      <c r="E1207" s="115"/>
      <c r="F1207" s="115"/>
      <c r="G1207" s="13"/>
      <c r="H1207" s="13"/>
      <c r="I1207" s="57">
        <v>208</v>
      </c>
      <c r="J1207" s="13"/>
      <c r="K1207" s="13"/>
      <c r="L1207" s="13"/>
      <c r="M1207" s="13"/>
      <c r="N1207" s="13"/>
      <c r="O1207" s="57">
        <v>103</v>
      </c>
      <c r="P1207" s="13"/>
      <c r="Q1207" s="13"/>
      <c r="R1207" s="13"/>
      <c r="S1207" s="13"/>
      <c r="T1207" s="13"/>
      <c r="U1207" s="57">
        <v>103</v>
      </c>
      <c r="V1207" s="13"/>
      <c r="W1207" s="13"/>
      <c r="X1207" s="57">
        <v>104</v>
      </c>
      <c r="Y1207" s="13"/>
      <c r="Z1207" s="30">
        <f t="shared" ref="Z1207:Z1218" si="174">SUM(E1207:Y1207)</f>
        <v>518</v>
      </c>
      <c r="AA1207" s="110">
        <f t="shared" ref="AA1207:AA1218" si="175">COUNTIF(E1207:Y1207,"&gt;0")</f>
        <v>4</v>
      </c>
      <c r="AB1207" s="16">
        <v>38052</v>
      </c>
      <c r="AD1207" s="1">
        <v>43739</v>
      </c>
      <c r="AE1207" s="20"/>
    </row>
    <row r="1208" spans="1:33" ht="20.100000000000001" customHeight="1">
      <c r="A1208" t="s">
        <v>908</v>
      </c>
      <c r="B1208" t="s">
        <v>60</v>
      </c>
      <c r="C1208" s="108">
        <f>ROUNDDOWN(YEARFRAC(AB1208,AD1208),0)</f>
        <v>15</v>
      </c>
      <c r="D1208" t="s">
        <v>81</v>
      </c>
      <c r="E1208" s="115"/>
      <c r="F1208" s="115"/>
      <c r="G1208" s="57"/>
      <c r="H1208" s="13"/>
      <c r="I1208" s="13"/>
      <c r="J1208" s="57"/>
      <c r="K1208" s="13"/>
      <c r="L1208" s="13"/>
      <c r="M1208" s="57"/>
      <c r="N1208" s="57">
        <v>103</v>
      </c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30">
        <f t="shared" si="174"/>
        <v>103</v>
      </c>
      <c r="AA1208" s="110">
        <f t="shared" si="175"/>
        <v>1</v>
      </c>
      <c r="AB1208" s="15">
        <v>38112</v>
      </c>
      <c r="AD1208" s="1">
        <v>43739</v>
      </c>
      <c r="AE1208" s="20"/>
    </row>
    <row r="1209" spans="1:33" ht="20.100000000000001" customHeight="1">
      <c r="A1209" t="s">
        <v>116</v>
      </c>
      <c r="B1209" t="s">
        <v>26</v>
      </c>
      <c r="C1209" s="108">
        <f>ROUNDDOWN(YEARFRAC(AB1209,AD1209),0)</f>
        <v>15</v>
      </c>
      <c r="D1209" t="s">
        <v>81</v>
      </c>
      <c r="E1209" s="115"/>
      <c r="F1209" s="115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>
        <v>83</v>
      </c>
      <c r="X1209" s="13"/>
      <c r="Y1209" s="13"/>
      <c r="Z1209" s="30">
        <f t="shared" si="174"/>
        <v>83</v>
      </c>
      <c r="AA1209" s="110">
        <f t="shared" si="175"/>
        <v>1</v>
      </c>
      <c r="AB1209" s="16">
        <v>38035</v>
      </c>
      <c r="AD1209" s="1">
        <v>43739</v>
      </c>
      <c r="AE1209" s="20"/>
    </row>
    <row r="1210" spans="1:33" ht="20.100000000000001" hidden="1" customHeight="1">
      <c r="A1210" t="s">
        <v>389</v>
      </c>
      <c r="B1210" t="s">
        <v>265</v>
      </c>
      <c r="C1210" s="108">
        <f t="shared" si="173"/>
        <v>16</v>
      </c>
      <c r="D1210" t="s">
        <v>81</v>
      </c>
      <c r="E1210" s="115"/>
      <c r="F1210" s="115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30">
        <f t="shared" si="174"/>
        <v>0</v>
      </c>
      <c r="AA1210" s="110">
        <f t="shared" si="175"/>
        <v>0</v>
      </c>
      <c r="AB1210" s="1">
        <v>37744</v>
      </c>
      <c r="AD1210" s="1">
        <v>43739</v>
      </c>
      <c r="AE1210" s="20"/>
    </row>
    <row r="1211" spans="1:33" ht="20.100000000000001" hidden="1" customHeight="1">
      <c r="A1211" t="s">
        <v>77</v>
      </c>
      <c r="B1211" t="s">
        <v>31</v>
      </c>
      <c r="C1211" s="108">
        <f t="shared" si="173"/>
        <v>16</v>
      </c>
      <c r="D1211" t="s">
        <v>81</v>
      </c>
      <c r="E1211" s="115"/>
      <c r="F1211" s="115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30">
        <f t="shared" si="174"/>
        <v>0</v>
      </c>
      <c r="AA1211" s="110">
        <f t="shared" si="175"/>
        <v>0</v>
      </c>
      <c r="AB1211" s="15">
        <v>37864</v>
      </c>
      <c r="AD1211" s="1">
        <v>43739</v>
      </c>
      <c r="AE1211" s="20"/>
    </row>
    <row r="1212" spans="1:33" ht="20.100000000000001" hidden="1" customHeight="1">
      <c r="A1212" t="s">
        <v>540</v>
      </c>
      <c r="B1212" t="s">
        <v>541</v>
      </c>
      <c r="C1212" s="108">
        <f t="shared" si="173"/>
        <v>16</v>
      </c>
      <c r="D1212" t="s">
        <v>851</v>
      </c>
      <c r="E1212" s="115"/>
      <c r="F1212" s="115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30">
        <f t="shared" si="174"/>
        <v>0</v>
      </c>
      <c r="AA1212" s="110">
        <f t="shared" si="175"/>
        <v>0</v>
      </c>
      <c r="AB1212" s="1">
        <v>37853</v>
      </c>
      <c r="AD1212" s="1">
        <v>43739</v>
      </c>
      <c r="AE1212" s="20"/>
    </row>
    <row r="1213" spans="1:33" ht="20.100000000000001" hidden="1" customHeight="1">
      <c r="A1213" t="s">
        <v>163</v>
      </c>
      <c r="B1213" t="s">
        <v>58</v>
      </c>
      <c r="C1213" s="108">
        <f t="shared" si="173"/>
        <v>16</v>
      </c>
      <c r="D1213" t="s">
        <v>81</v>
      </c>
      <c r="E1213" s="115"/>
      <c r="F1213" s="115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30">
        <f t="shared" si="174"/>
        <v>0</v>
      </c>
      <c r="AA1213" s="110">
        <f t="shared" si="175"/>
        <v>0</v>
      </c>
      <c r="AB1213" s="1">
        <v>37581</v>
      </c>
      <c r="AD1213" s="1">
        <v>43739</v>
      </c>
      <c r="AE1213" s="20"/>
    </row>
    <row r="1214" spans="1:33" ht="20.100000000000001" hidden="1" customHeight="1">
      <c r="A1214" t="s">
        <v>208</v>
      </c>
      <c r="B1214" t="s">
        <v>164</v>
      </c>
      <c r="C1214" s="108">
        <f t="shared" si="173"/>
        <v>16</v>
      </c>
      <c r="D1214" t="s">
        <v>81</v>
      </c>
      <c r="E1214" s="115"/>
      <c r="F1214" s="115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30">
        <f t="shared" si="174"/>
        <v>0</v>
      </c>
      <c r="AA1214" s="110">
        <f t="shared" si="175"/>
        <v>0</v>
      </c>
      <c r="AB1214" s="1">
        <v>37732</v>
      </c>
      <c r="AD1214" s="1">
        <v>43739</v>
      </c>
      <c r="AE1214" s="20"/>
    </row>
    <row r="1215" spans="1:33" ht="20.100000000000001" hidden="1" customHeight="1">
      <c r="A1215" t="s">
        <v>465</v>
      </c>
      <c r="B1215" t="s">
        <v>119</v>
      </c>
      <c r="C1215" s="108">
        <f t="shared" si="173"/>
        <v>17</v>
      </c>
      <c r="D1215" t="s">
        <v>81</v>
      </c>
      <c r="E1215" s="115"/>
      <c r="F1215" s="115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30">
        <f t="shared" si="174"/>
        <v>0</v>
      </c>
      <c r="AA1215" s="110">
        <f t="shared" si="175"/>
        <v>0</v>
      </c>
      <c r="AB1215" s="15">
        <v>37356</v>
      </c>
      <c r="AD1215" s="1">
        <v>43739</v>
      </c>
      <c r="AE1215" s="20"/>
    </row>
    <row r="1216" spans="1:33" ht="20.100000000000001" hidden="1" customHeight="1">
      <c r="A1216" t="s">
        <v>79</v>
      </c>
      <c r="B1216" t="s">
        <v>80</v>
      </c>
      <c r="C1216" s="108">
        <f t="shared" si="173"/>
        <v>17</v>
      </c>
      <c r="D1216" t="s">
        <v>81</v>
      </c>
      <c r="E1216" s="115"/>
      <c r="F1216" s="115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30">
        <f t="shared" si="174"/>
        <v>0</v>
      </c>
      <c r="AA1216" s="110">
        <f t="shared" si="175"/>
        <v>0</v>
      </c>
      <c r="AB1216" s="1">
        <v>37212</v>
      </c>
      <c r="AD1216" s="1">
        <v>43739</v>
      </c>
      <c r="AE1216" s="20"/>
    </row>
    <row r="1217" spans="1:33" ht="20.100000000000001" hidden="1" customHeight="1">
      <c r="A1217" t="s">
        <v>17</v>
      </c>
      <c r="B1217" t="s">
        <v>31</v>
      </c>
      <c r="C1217" s="108">
        <f t="shared" si="173"/>
        <v>15</v>
      </c>
      <c r="D1217" t="s">
        <v>81</v>
      </c>
      <c r="E1217" s="115"/>
      <c r="F1217" s="115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30">
        <f t="shared" si="174"/>
        <v>0</v>
      </c>
      <c r="AA1217" s="110">
        <f t="shared" si="175"/>
        <v>0</v>
      </c>
      <c r="AB1217" s="1">
        <v>37917</v>
      </c>
      <c r="AD1217" s="1">
        <v>43739</v>
      </c>
      <c r="AE1217" s="20" t="s">
        <v>307</v>
      </c>
      <c r="AF1217" s="2"/>
      <c r="AG1217" s="2"/>
    </row>
    <row r="1218" spans="1:33" ht="20.100000000000001" hidden="1" customHeight="1">
      <c r="A1218" t="s">
        <v>422</v>
      </c>
      <c r="B1218" t="s">
        <v>121</v>
      </c>
      <c r="C1218" s="108">
        <f t="shared" si="173"/>
        <v>15</v>
      </c>
      <c r="D1218" t="s">
        <v>81</v>
      </c>
      <c r="E1218" s="115"/>
      <c r="F1218" s="115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30">
        <f t="shared" si="174"/>
        <v>0</v>
      </c>
      <c r="AA1218" s="110">
        <f t="shared" si="175"/>
        <v>0</v>
      </c>
      <c r="AB1218" s="1">
        <v>38107</v>
      </c>
      <c r="AD1218" s="1">
        <v>43739</v>
      </c>
      <c r="AE1218" s="20"/>
    </row>
    <row r="1219" spans="1:33" ht="20.100000000000001" customHeight="1">
      <c r="A1219" s="2" t="s">
        <v>867</v>
      </c>
      <c r="B1219" s="2"/>
      <c r="C1219" s="9"/>
      <c r="D1219" s="9"/>
      <c r="E1219" s="115"/>
      <c r="F1219" s="115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  <c r="W1219" s="37"/>
      <c r="X1219" s="37"/>
      <c r="Y1219" s="37"/>
      <c r="Z1219" s="34"/>
      <c r="AA1219" s="34"/>
      <c r="AB1219" s="13"/>
      <c r="AD1219" s="1">
        <v>43739</v>
      </c>
      <c r="AE1219" s="20"/>
    </row>
    <row r="1220" spans="1:33" ht="20.100000000000001" customHeight="1">
      <c r="A1220" t="s">
        <v>404</v>
      </c>
      <c r="B1220" t="s">
        <v>405</v>
      </c>
      <c r="C1220" s="108">
        <f t="shared" ref="C1220:C1226" si="176">ROUNDDOWN(YEARFRAC(AB1220,AD1220),0)</f>
        <v>16</v>
      </c>
      <c r="D1220" t="s">
        <v>81</v>
      </c>
      <c r="E1220" s="115"/>
      <c r="F1220" s="115"/>
      <c r="G1220" s="57">
        <v>103</v>
      </c>
      <c r="H1220" s="13">
        <v>85</v>
      </c>
      <c r="I1220" s="13">
        <v>130</v>
      </c>
      <c r="J1220" s="13"/>
      <c r="K1220" s="13"/>
      <c r="L1220" s="13"/>
      <c r="M1220" s="13"/>
      <c r="N1220" s="13"/>
      <c r="O1220" s="13"/>
      <c r="P1220" s="57">
        <v>103</v>
      </c>
      <c r="Q1220" s="13"/>
      <c r="R1220" s="13"/>
      <c r="S1220" s="13"/>
      <c r="T1220" s="13"/>
      <c r="U1220" s="13"/>
      <c r="V1220" s="13"/>
      <c r="W1220" s="13"/>
      <c r="X1220" s="13"/>
      <c r="Y1220" s="13"/>
      <c r="Z1220" s="30">
        <f t="shared" ref="Z1220:Z1226" si="177">SUM(E1220:Y1220)</f>
        <v>421</v>
      </c>
      <c r="AA1220" s="110">
        <f t="shared" ref="AA1220:AA1226" si="178">COUNTIF(E1220:Y1220,"&gt;0")</f>
        <v>4</v>
      </c>
      <c r="AB1220" s="1">
        <v>37622</v>
      </c>
      <c r="AD1220" s="1">
        <v>43739</v>
      </c>
      <c r="AE1220" s="20"/>
    </row>
    <row r="1221" spans="1:33" ht="20.100000000000001" customHeight="1">
      <c r="A1221" t="s">
        <v>839</v>
      </c>
      <c r="B1221" t="s">
        <v>188</v>
      </c>
      <c r="C1221" s="108">
        <f t="shared" si="176"/>
        <v>16</v>
      </c>
      <c r="D1221" t="s">
        <v>81</v>
      </c>
      <c r="E1221" s="115"/>
      <c r="F1221" s="115"/>
      <c r="G1221" s="13"/>
      <c r="H1221" s="13"/>
      <c r="I1221" s="57"/>
      <c r="J1221" s="13"/>
      <c r="K1221" s="13"/>
      <c r="L1221" s="13"/>
      <c r="M1221" s="13">
        <v>83</v>
      </c>
      <c r="N1221" s="13">
        <v>63</v>
      </c>
      <c r="O1221" s="13">
        <v>63</v>
      </c>
      <c r="P1221" s="13"/>
      <c r="Q1221" s="13">
        <v>65</v>
      </c>
      <c r="R1221" s="13"/>
      <c r="S1221" s="13"/>
      <c r="T1221" s="13"/>
      <c r="U1221" s="13"/>
      <c r="V1221" s="13"/>
      <c r="W1221" s="13"/>
      <c r="X1221" s="13">
        <v>64</v>
      </c>
      <c r="Y1221" s="13"/>
      <c r="Z1221" s="30">
        <f t="shared" si="177"/>
        <v>338</v>
      </c>
      <c r="AA1221" s="110">
        <f t="shared" si="178"/>
        <v>5</v>
      </c>
      <c r="AB1221" s="15">
        <v>37861</v>
      </c>
      <c r="AD1221" s="1">
        <v>43739</v>
      </c>
      <c r="AE1221" s="20"/>
    </row>
    <row r="1222" spans="1:33" ht="20.100000000000001" customHeight="1">
      <c r="A1222" t="s">
        <v>271</v>
      </c>
      <c r="B1222" t="s">
        <v>265</v>
      </c>
      <c r="C1222" s="108">
        <f t="shared" si="176"/>
        <v>16</v>
      </c>
      <c r="D1222" t="s">
        <v>81</v>
      </c>
      <c r="E1222" s="115"/>
      <c r="F1222" s="115"/>
      <c r="G1222" s="13"/>
      <c r="H1222" s="13"/>
      <c r="I1222" s="13">
        <v>168</v>
      </c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>
        <v>65</v>
      </c>
      <c r="U1222" s="13"/>
      <c r="V1222" s="13"/>
      <c r="W1222" s="13"/>
      <c r="X1222" s="13"/>
      <c r="Y1222" s="13"/>
      <c r="Z1222" s="30">
        <f t="shared" si="177"/>
        <v>233</v>
      </c>
      <c r="AA1222" s="110">
        <f t="shared" si="178"/>
        <v>2</v>
      </c>
      <c r="AB1222" s="1">
        <v>37883</v>
      </c>
      <c r="AD1222" s="1">
        <v>43739</v>
      </c>
      <c r="AE1222" s="20"/>
    </row>
    <row r="1223" spans="1:33" ht="20.100000000000001" hidden="1" customHeight="1">
      <c r="A1223" t="s">
        <v>715</v>
      </c>
      <c r="B1223" t="s">
        <v>337</v>
      </c>
      <c r="C1223" s="108">
        <f t="shared" si="176"/>
        <v>17</v>
      </c>
      <c r="D1223" t="s">
        <v>81</v>
      </c>
      <c r="E1223" s="115"/>
      <c r="F1223" s="115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30">
        <f t="shared" si="177"/>
        <v>0</v>
      </c>
      <c r="AA1223" s="110">
        <f t="shared" si="178"/>
        <v>0</v>
      </c>
      <c r="AB1223" s="15">
        <v>37493</v>
      </c>
      <c r="AD1223" s="1">
        <v>43739</v>
      </c>
      <c r="AE1223" s="20"/>
    </row>
    <row r="1224" spans="1:33" ht="20.100000000000001" hidden="1" customHeight="1">
      <c r="A1224" t="s">
        <v>376</v>
      </c>
      <c r="B1224" t="s">
        <v>377</v>
      </c>
      <c r="C1224" s="108">
        <f t="shared" si="176"/>
        <v>17</v>
      </c>
      <c r="D1224" t="s">
        <v>81</v>
      </c>
      <c r="E1224" s="115"/>
      <c r="F1224" s="115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30">
        <f t="shared" si="177"/>
        <v>0</v>
      </c>
      <c r="AA1224" s="110">
        <f t="shared" si="178"/>
        <v>0</v>
      </c>
      <c r="AB1224" s="15">
        <v>37347</v>
      </c>
      <c r="AD1224" s="1">
        <v>43739</v>
      </c>
      <c r="AE1224" s="20"/>
    </row>
    <row r="1225" spans="1:33" ht="20.100000000000001" hidden="1" customHeight="1">
      <c r="A1225" t="s">
        <v>470</v>
      </c>
      <c r="B1225" t="s">
        <v>471</v>
      </c>
      <c r="C1225" s="108">
        <f t="shared" si="176"/>
        <v>18</v>
      </c>
      <c r="D1225" t="s">
        <v>81</v>
      </c>
      <c r="E1225" s="115"/>
      <c r="F1225" s="115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30">
        <f t="shared" si="177"/>
        <v>0</v>
      </c>
      <c r="AA1225" s="110">
        <f t="shared" si="178"/>
        <v>0</v>
      </c>
      <c r="AB1225" s="15">
        <v>36899</v>
      </c>
      <c r="AC1225" s="2"/>
      <c r="AD1225" s="1">
        <v>43739</v>
      </c>
      <c r="AE1225" s="20"/>
    </row>
    <row r="1226" spans="1:33" ht="20.100000000000001" customHeight="1">
      <c r="A1226" t="s">
        <v>267</v>
      </c>
      <c r="B1226" t="s">
        <v>59</v>
      </c>
      <c r="C1226" s="108">
        <f t="shared" si="176"/>
        <v>16</v>
      </c>
      <c r="D1226" t="s">
        <v>81</v>
      </c>
      <c r="E1226" s="115"/>
      <c r="F1226" s="115"/>
      <c r="G1226" s="13">
        <v>83</v>
      </c>
      <c r="H1226" s="13">
        <v>65</v>
      </c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30">
        <f t="shared" si="177"/>
        <v>148</v>
      </c>
      <c r="AA1226" s="110">
        <f t="shared" si="178"/>
        <v>2</v>
      </c>
      <c r="AB1226" s="1">
        <v>37743</v>
      </c>
      <c r="AD1226" s="1">
        <v>43739</v>
      </c>
      <c r="AE1226" s="20"/>
    </row>
    <row r="1227" spans="1:33" ht="20.100000000000001" customHeight="1">
      <c r="A1227" s="2" t="s">
        <v>1117</v>
      </c>
      <c r="B1227" s="2"/>
      <c r="C1227" s="9"/>
      <c r="D1227" s="9"/>
      <c r="E1227" s="115"/>
      <c r="F1227" s="115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4"/>
      <c r="AA1227" s="34"/>
      <c r="AB1227" s="13"/>
      <c r="AD1227" s="1">
        <v>43739</v>
      </c>
      <c r="AE1227" s="20"/>
    </row>
    <row r="1228" spans="1:33" ht="20.100000000000001" customHeight="1">
      <c r="A1228" t="s">
        <v>173</v>
      </c>
      <c r="B1228" t="s">
        <v>8</v>
      </c>
      <c r="C1228" s="108">
        <f t="shared" ref="C1228:C1236" si="179">ROUNDDOWN(YEARFRAC(AB1228,AD1228),0)</f>
        <v>18</v>
      </c>
      <c r="D1228" t="s">
        <v>81</v>
      </c>
      <c r="E1228" s="115"/>
      <c r="F1228" s="115"/>
      <c r="G1228" s="13"/>
      <c r="H1228" s="13"/>
      <c r="I1228" s="13"/>
      <c r="J1228" s="13"/>
      <c r="K1228" s="13"/>
      <c r="L1228" s="13"/>
      <c r="M1228" s="13"/>
      <c r="N1228" s="13"/>
      <c r="O1228" s="13"/>
      <c r="P1228" s="57">
        <v>103</v>
      </c>
      <c r="Q1228" s="13"/>
      <c r="R1228" s="13"/>
      <c r="S1228" s="57">
        <v>103</v>
      </c>
      <c r="T1228" s="13"/>
      <c r="U1228" s="13"/>
      <c r="V1228" s="13"/>
      <c r="W1228" s="13"/>
      <c r="X1228" s="13"/>
      <c r="Y1228" s="13"/>
      <c r="Z1228" s="30">
        <f t="shared" ref="Z1228:Z1236" si="180">SUM(E1228:Y1228)</f>
        <v>206</v>
      </c>
      <c r="AA1228" s="110">
        <f t="shared" ref="AA1228:AA1236" si="181">COUNTIF(E1228:Y1228,"&gt;0")</f>
        <v>2</v>
      </c>
      <c r="AB1228" s="1">
        <v>36861</v>
      </c>
      <c r="AD1228" s="1">
        <v>43739</v>
      </c>
      <c r="AE1228" s="20" t="s">
        <v>304</v>
      </c>
    </row>
    <row r="1229" spans="1:33" ht="20.100000000000001" customHeight="1">
      <c r="A1229" t="s">
        <v>263</v>
      </c>
      <c r="B1229" t="s">
        <v>130</v>
      </c>
      <c r="C1229" s="108">
        <f t="shared" si="179"/>
        <v>17</v>
      </c>
      <c r="D1229" t="s">
        <v>81</v>
      </c>
      <c r="E1229" s="115"/>
      <c r="F1229" s="115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>
        <v>63</v>
      </c>
      <c r="V1229" s="13"/>
      <c r="W1229" s="13"/>
      <c r="X1229" s="13"/>
      <c r="Y1229" s="13"/>
      <c r="Z1229" s="30">
        <f t="shared" si="180"/>
        <v>63</v>
      </c>
      <c r="AA1229" s="110">
        <f t="shared" si="181"/>
        <v>1</v>
      </c>
      <c r="AB1229" s="1">
        <v>37487</v>
      </c>
      <c r="AD1229" s="1">
        <v>43739</v>
      </c>
      <c r="AE1229" s="20"/>
    </row>
    <row r="1230" spans="1:33" ht="20.100000000000001" hidden="1" customHeight="1">
      <c r="A1230" t="s">
        <v>77</v>
      </c>
      <c r="B1230" t="s">
        <v>320</v>
      </c>
      <c r="C1230" s="108">
        <f t="shared" si="179"/>
        <v>17</v>
      </c>
      <c r="D1230" t="s">
        <v>81</v>
      </c>
      <c r="E1230" s="115"/>
      <c r="F1230" s="115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30">
        <f t="shared" si="180"/>
        <v>0</v>
      </c>
      <c r="AA1230" s="110">
        <f t="shared" si="181"/>
        <v>0</v>
      </c>
      <c r="AB1230" s="1">
        <v>37246</v>
      </c>
      <c r="AD1230" s="1">
        <v>43739</v>
      </c>
      <c r="AE1230" s="20" t="s">
        <v>312</v>
      </c>
    </row>
    <row r="1231" spans="1:33" ht="20.100000000000001" hidden="1" customHeight="1">
      <c r="A1231" t="s">
        <v>702</v>
      </c>
      <c r="B1231" t="s">
        <v>140</v>
      </c>
      <c r="C1231" s="108">
        <f t="shared" si="179"/>
        <v>18</v>
      </c>
      <c r="D1231" t="s">
        <v>81</v>
      </c>
      <c r="E1231" s="115"/>
      <c r="F1231" s="115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30">
        <f t="shared" si="180"/>
        <v>0</v>
      </c>
      <c r="AA1231" s="110">
        <f t="shared" si="181"/>
        <v>0</v>
      </c>
      <c r="AB1231" s="1">
        <v>37159</v>
      </c>
      <c r="AD1231" s="1">
        <v>43739</v>
      </c>
      <c r="AE1231" s="20"/>
    </row>
    <row r="1232" spans="1:33" ht="20.100000000000001" hidden="1" customHeight="1">
      <c r="A1232" t="s">
        <v>942</v>
      </c>
      <c r="B1232" t="s">
        <v>132</v>
      </c>
      <c r="C1232" s="108">
        <f t="shared" si="179"/>
        <v>20</v>
      </c>
      <c r="D1232" t="s">
        <v>81</v>
      </c>
      <c r="E1232" s="115"/>
      <c r="F1232" s="115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30">
        <f t="shared" si="180"/>
        <v>0</v>
      </c>
      <c r="AA1232" s="110">
        <f t="shared" si="181"/>
        <v>0</v>
      </c>
      <c r="AB1232" s="1">
        <v>36080</v>
      </c>
      <c r="AD1232" s="1">
        <v>43739</v>
      </c>
      <c r="AE1232" s="20"/>
    </row>
    <row r="1233" spans="1:31" ht="20.100000000000001" hidden="1" customHeight="1">
      <c r="A1233" t="s">
        <v>936</v>
      </c>
      <c r="B1233" t="s">
        <v>60</v>
      </c>
      <c r="C1233" s="108">
        <f t="shared" si="179"/>
        <v>18</v>
      </c>
      <c r="D1233" t="s">
        <v>81</v>
      </c>
      <c r="E1233" s="115"/>
      <c r="F1233" s="115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30">
        <f t="shared" si="180"/>
        <v>0</v>
      </c>
      <c r="AA1233" s="110">
        <f t="shared" si="181"/>
        <v>0</v>
      </c>
      <c r="AB1233" s="1">
        <v>36831</v>
      </c>
      <c r="AD1233" s="1">
        <v>43739</v>
      </c>
      <c r="AE1233" s="20"/>
    </row>
    <row r="1234" spans="1:31" ht="20.100000000000001" hidden="1" customHeight="1">
      <c r="A1234" t="s">
        <v>141</v>
      </c>
      <c r="B1234" t="s">
        <v>533</v>
      </c>
      <c r="C1234" s="108">
        <f t="shared" si="179"/>
        <v>18</v>
      </c>
      <c r="D1234" t="s">
        <v>81</v>
      </c>
      <c r="E1234" s="115"/>
      <c r="F1234" s="115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30">
        <f t="shared" si="180"/>
        <v>0</v>
      </c>
      <c r="AA1234" s="110">
        <f t="shared" si="181"/>
        <v>0</v>
      </c>
      <c r="AB1234" s="1">
        <v>37126</v>
      </c>
      <c r="AD1234" s="1">
        <v>43739</v>
      </c>
      <c r="AE1234" s="20"/>
    </row>
    <row r="1235" spans="1:31" ht="20.100000000000001" hidden="1" customHeight="1">
      <c r="A1235" t="s">
        <v>125</v>
      </c>
      <c r="B1235" t="s">
        <v>19</v>
      </c>
      <c r="C1235" s="108">
        <f t="shared" si="179"/>
        <v>18</v>
      </c>
      <c r="D1235" t="s">
        <v>81</v>
      </c>
      <c r="E1235" s="115"/>
      <c r="F1235" s="115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30">
        <f t="shared" si="180"/>
        <v>0</v>
      </c>
      <c r="AA1235" s="110">
        <f t="shared" si="181"/>
        <v>0</v>
      </c>
      <c r="AB1235" s="15">
        <v>37103</v>
      </c>
      <c r="AD1235" s="1">
        <v>43739</v>
      </c>
      <c r="AE1235" s="20"/>
    </row>
    <row r="1236" spans="1:31" ht="20.100000000000001" hidden="1" customHeight="1">
      <c r="A1236" t="s">
        <v>764</v>
      </c>
      <c r="B1236" t="s">
        <v>765</v>
      </c>
      <c r="C1236" s="108">
        <f t="shared" si="179"/>
        <v>18</v>
      </c>
      <c r="D1236" t="s">
        <v>81</v>
      </c>
      <c r="E1236" s="115"/>
      <c r="F1236" s="115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30">
        <f t="shared" si="180"/>
        <v>0</v>
      </c>
      <c r="AA1236" s="110">
        <f t="shared" si="181"/>
        <v>0</v>
      </c>
      <c r="AB1236" s="15">
        <v>36887</v>
      </c>
      <c r="AD1236" s="1">
        <v>43739</v>
      </c>
      <c r="AE1236" s="20"/>
    </row>
    <row r="1237" spans="1:31" ht="20.100000000000001" customHeight="1">
      <c r="A1237" s="2" t="s">
        <v>1118</v>
      </c>
      <c r="B1237" s="2"/>
      <c r="C1237" s="9"/>
      <c r="D1237" s="9"/>
      <c r="E1237" s="115"/>
      <c r="F1237" s="115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4"/>
      <c r="AA1237" s="34"/>
      <c r="AB1237" s="13"/>
      <c r="AD1237" s="1">
        <v>43739</v>
      </c>
      <c r="AE1237" s="20"/>
    </row>
    <row r="1238" spans="1:31" ht="20.100000000000001" customHeight="1">
      <c r="A1238" s="63" t="s">
        <v>1272</v>
      </c>
      <c r="B1238" s="63" t="s">
        <v>1273</v>
      </c>
      <c r="C1238" s="108">
        <f t="shared" ref="C1238:C1249" si="182">ROUNDDOWN(YEARFRAC(AB1238,AD1238),0)</f>
        <v>22</v>
      </c>
      <c r="D1238" t="s">
        <v>81</v>
      </c>
      <c r="E1238" s="115"/>
      <c r="F1238" s="115"/>
      <c r="G1238" s="13"/>
      <c r="H1238" s="13"/>
      <c r="I1238" s="13"/>
      <c r="J1238" s="57"/>
      <c r="K1238" s="57"/>
      <c r="L1238" s="57"/>
      <c r="M1238" s="57"/>
      <c r="N1238" s="13"/>
      <c r="O1238" s="13"/>
      <c r="P1238" s="13">
        <v>83</v>
      </c>
      <c r="Q1238" s="57">
        <v>105</v>
      </c>
      <c r="R1238" s="57">
        <v>105</v>
      </c>
      <c r="S1238" s="57">
        <v>103</v>
      </c>
      <c r="T1238" s="57">
        <v>105</v>
      </c>
      <c r="U1238" s="57">
        <v>105</v>
      </c>
      <c r="V1238" s="57">
        <v>104</v>
      </c>
      <c r="W1238" s="57">
        <v>103</v>
      </c>
      <c r="X1238" s="57">
        <v>84</v>
      </c>
      <c r="Y1238" s="57"/>
      <c r="Z1238" s="30">
        <f t="shared" ref="Z1238:Z1249" si="183">SUM(E1238:Y1238)</f>
        <v>897</v>
      </c>
      <c r="AA1238" s="110">
        <f t="shared" ref="AA1238:AA1249" si="184">COUNTIF(E1238:Y1238,"&gt;0")</f>
        <v>9</v>
      </c>
      <c r="AB1238" s="15">
        <v>35475</v>
      </c>
      <c r="AD1238" s="1">
        <v>43739</v>
      </c>
      <c r="AE1238" s="20"/>
    </row>
    <row r="1239" spans="1:31" ht="20.100000000000001" customHeight="1">
      <c r="A1239" t="s">
        <v>338</v>
      </c>
      <c r="B1239" t="s">
        <v>118</v>
      </c>
      <c r="C1239" s="108">
        <f t="shared" si="182"/>
        <v>25</v>
      </c>
      <c r="D1239" t="s">
        <v>81</v>
      </c>
      <c r="E1239" s="115"/>
      <c r="F1239" s="115"/>
      <c r="G1239" s="13"/>
      <c r="H1239" s="13"/>
      <c r="I1239" s="13"/>
      <c r="J1239" s="13"/>
      <c r="K1239" s="13"/>
      <c r="L1239" s="13"/>
      <c r="M1239" s="57">
        <v>103</v>
      </c>
      <c r="N1239" s="13"/>
      <c r="O1239" s="13">
        <v>83</v>
      </c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30">
        <f t="shared" si="183"/>
        <v>186</v>
      </c>
      <c r="AA1239" s="110">
        <f t="shared" si="184"/>
        <v>2</v>
      </c>
      <c r="AB1239" s="15">
        <v>34538</v>
      </c>
      <c r="AD1239" s="1">
        <v>43739</v>
      </c>
      <c r="AE1239" s="20"/>
    </row>
    <row r="1240" spans="1:31" ht="20.100000000000001" customHeight="1">
      <c r="A1240" t="s">
        <v>263</v>
      </c>
      <c r="B1240" t="s">
        <v>99</v>
      </c>
      <c r="C1240" s="108">
        <f t="shared" si="182"/>
        <v>26</v>
      </c>
      <c r="D1240" t="s">
        <v>81</v>
      </c>
      <c r="E1240" s="115"/>
      <c r="F1240" s="115"/>
      <c r="G1240" s="13"/>
      <c r="H1240" s="13"/>
      <c r="I1240" s="13"/>
      <c r="J1240" s="13"/>
      <c r="K1240" s="13"/>
      <c r="L1240" s="13"/>
      <c r="M1240" s="13">
        <v>63</v>
      </c>
      <c r="N1240" s="13"/>
      <c r="O1240" s="13"/>
      <c r="P1240" s="13"/>
      <c r="Q1240" s="13"/>
      <c r="R1240" s="13"/>
      <c r="S1240" s="13"/>
      <c r="T1240" s="13"/>
      <c r="U1240" s="13">
        <v>5</v>
      </c>
      <c r="V1240" s="13"/>
      <c r="W1240" s="13"/>
      <c r="X1240" s="13"/>
      <c r="Y1240" s="13"/>
      <c r="Z1240" s="30">
        <f t="shared" si="183"/>
        <v>68</v>
      </c>
      <c r="AA1240" s="110">
        <f t="shared" si="184"/>
        <v>2</v>
      </c>
      <c r="AB1240" s="15">
        <v>33997</v>
      </c>
      <c r="AD1240" s="1">
        <v>43739</v>
      </c>
    </row>
    <row r="1241" spans="1:31" ht="20.100000000000001" hidden="1" customHeight="1">
      <c r="A1241" t="s">
        <v>62</v>
      </c>
      <c r="B1241" t="s">
        <v>105</v>
      </c>
      <c r="C1241" s="108">
        <f t="shared" si="182"/>
        <v>22</v>
      </c>
      <c r="D1241" t="s">
        <v>81</v>
      </c>
      <c r="E1241" s="115"/>
      <c r="F1241" s="115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30">
        <f t="shared" si="183"/>
        <v>0</v>
      </c>
      <c r="AA1241" s="110">
        <f t="shared" si="184"/>
        <v>0</v>
      </c>
      <c r="AB1241" s="1">
        <v>35704</v>
      </c>
      <c r="AD1241" s="1">
        <v>43739</v>
      </c>
      <c r="AE1241" s="20" t="s">
        <v>307</v>
      </c>
    </row>
    <row r="1242" spans="1:31" ht="20.100000000000001" hidden="1" customHeight="1">
      <c r="A1242" t="s">
        <v>322</v>
      </c>
      <c r="B1242" t="s">
        <v>143</v>
      </c>
      <c r="C1242" s="108">
        <f t="shared" si="182"/>
        <v>20</v>
      </c>
      <c r="D1242" t="s">
        <v>81</v>
      </c>
      <c r="E1242" s="115"/>
      <c r="F1242" s="115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30">
        <f t="shared" si="183"/>
        <v>0</v>
      </c>
      <c r="AA1242" s="110">
        <f t="shared" si="184"/>
        <v>0</v>
      </c>
      <c r="AB1242" s="1">
        <v>36369</v>
      </c>
      <c r="AD1242" s="1">
        <v>43739</v>
      </c>
      <c r="AE1242" s="20" t="s">
        <v>303</v>
      </c>
    </row>
    <row r="1243" spans="1:31" ht="20.100000000000001" hidden="1" customHeight="1">
      <c r="A1243" t="s">
        <v>263</v>
      </c>
      <c r="B1243" t="s">
        <v>31</v>
      </c>
      <c r="C1243" s="108">
        <f t="shared" si="182"/>
        <v>21</v>
      </c>
      <c r="D1243" t="s">
        <v>81</v>
      </c>
      <c r="E1243" s="115"/>
      <c r="F1243" s="115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30">
        <f t="shared" si="183"/>
        <v>0</v>
      </c>
      <c r="AA1243" s="110">
        <f t="shared" si="184"/>
        <v>0</v>
      </c>
      <c r="AB1243" s="15">
        <v>35815</v>
      </c>
      <c r="AD1243" s="1">
        <v>43739</v>
      </c>
      <c r="AE1243" s="20"/>
    </row>
    <row r="1244" spans="1:31" ht="20.100000000000001" hidden="1" customHeight="1">
      <c r="A1244" t="s">
        <v>272</v>
      </c>
      <c r="B1244" t="s">
        <v>273</v>
      </c>
      <c r="C1244" s="108">
        <f t="shared" si="182"/>
        <v>20</v>
      </c>
      <c r="D1244" t="s">
        <v>81</v>
      </c>
      <c r="E1244" s="115"/>
      <c r="F1244" s="115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30">
        <f t="shared" si="183"/>
        <v>0</v>
      </c>
      <c r="AA1244" s="110">
        <f t="shared" si="184"/>
        <v>0</v>
      </c>
      <c r="AB1244" s="15">
        <v>36315</v>
      </c>
      <c r="AD1244" s="1">
        <v>43739</v>
      </c>
      <c r="AE1244" s="20" t="s">
        <v>314</v>
      </c>
    </row>
    <row r="1245" spans="1:31" ht="20.100000000000001" hidden="1" customHeight="1">
      <c r="A1245" t="s">
        <v>937</v>
      </c>
      <c r="B1245" t="s">
        <v>938</v>
      </c>
      <c r="C1245" s="108">
        <f t="shared" si="182"/>
        <v>23</v>
      </c>
      <c r="D1245" t="s">
        <v>81</v>
      </c>
      <c r="E1245" s="115"/>
      <c r="F1245" s="115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30">
        <f t="shared" si="183"/>
        <v>0</v>
      </c>
      <c r="AA1245" s="110">
        <f t="shared" si="184"/>
        <v>0</v>
      </c>
      <c r="AB1245" s="15">
        <v>34977</v>
      </c>
      <c r="AD1245" s="1">
        <v>43739</v>
      </c>
    </row>
    <row r="1246" spans="1:31" ht="20.100000000000001" hidden="1" customHeight="1">
      <c r="A1246" t="s">
        <v>764</v>
      </c>
      <c r="B1246" t="s">
        <v>40</v>
      </c>
      <c r="C1246" s="108">
        <f t="shared" si="182"/>
        <v>24</v>
      </c>
      <c r="D1246" t="s">
        <v>81</v>
      </c>
      <c r="E1246" s="115"/>
      <c r="F1246" s="115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30">
        <f t="shared" si="183"/>
        <v>0</v>
      </c>
      <c r="AA1246" s="110">
        <f t="shared" si="184"/>
        <v>0</v>
      </c>
      <c r="AB1246" s="15">
        <v>34933</v>
      </c>
      <c r="AD1246" s="1">
        <v>43739</v>
      </c>
    </row>
    <row r="1247" spans="1:31" ht="20.100000000000001" hidden="1" customHeight="1">
      <c r="A1247" t="s">
        <v>939</v>
      </c>
      <c r="B1247" t="s">
        <v>121</v>
      </c>
      <c r="C1247" s="108">
        <f t="shared" si="182"/>
        <v>25</v>
      </c>
      <c r="D1247" t="s">
        <v>81</v>
      </c>
      <c r="E1247" s="115"/>
      <c r="F1247" s="115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30">
        <f t="shared" si="183"/>
        <v>0</v>
      </c>
      <c r="AA1247" s="110">
        <f t="shared" si="184"/>
        <v>0</v>
      </c>
      <c r="AB1247" s="15">
        <v>34526</v>
      </c>
      <c r="AD1247" s="1">
        <v>43739</v>
      </c>
    </row>
    <row r="1248" spans="1:31" ht="20.100000000000001" hidden="1" customHeight="1">
      <c r="A1248" t="s">
        <v>417</v>
      </c>
      <c r="B1248" t="s">
        <v>21</v>
      </c>
      <c r="C1248" s="108">
        <f t="shared" si="182"/>
        <v>23</v>
      </c>
      <c r="D1248" t="s">
        <v>81</v>
      </c>
      <c r="E1248" s="115"/>
      <c r="F1248" s="115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30">
        <f t="shared" si="183"/>
        <v>0</v>
      </c>
      <c r="AA1248" s="110">
        <f t="shared" si="184"/>
        <v>0</v>
      </c>
      <c r="AB1248" s="15">
        <v>35277</v>
      </c>
      <c r="AD1248" s="1">
        <v>43739</v>
      </c>
      <c r="AE1248" s="20"/>
    </row>
    <row r="1249" spans="1:31" ht="20.100000000000001" hidden="1" customHeight="1">
      <c r="A1249" t="s">
        <v>263</v>
      </c>
      <c r="B1249" t="s">
        <v>60</v>
      </c>
      <c r="C1249" s="108">
        <f t="shared" si="182"/>
        <v>25</v>
      </c>
      <c r="D1249" t="s">
        <v>81</v>
      </c>
      <c r="E1249" s="115"/>
      <c r="F1249" s="115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30">
        <f t="shared" si="183"/>
        <v>0</v>
      </c>
      <c r="AA1249" s="110">
        <f t="shared" si="184"/>
        <v>0</v>
      </c>
      <c r="AB1249" s="15">
        <v>34408</v>
      </c>
      <c r="AD1249" s="1">
        <v>43739</v>
      </c>
    </row>
    <row r="1250" spans="1:31" s="2" customFormat="1" ht="20.100000000000001" customHeight="1">
      <c r="A1250" s="2" t="s">
        <v>1432</v>
      </c>
      <c r="C1250" s="9"/>
      <c r="D1250" s="9"/>
      <c r="E1250" s="115"/>
      <c r="F1250" s="115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  <c r="Q1250" s="37"/>
      <c r="R1250" s="37"/>
      <c r="S1250" s="37"/>
      <c r="T1250" s="37"/>
      <c r="U1250" s="37"/>
      <c r="V1250" s="37"/>
      <c r="W1250" s="37"/>
      <c r="X1250" s="37"/>
      <c r="Y1250" s="37"/>
      <c r="Z1250" s="34"/>
      <c r="AA1250" s="34"/>
      <c r="AB1250" s="13"/>
      <c r="AC1250"/>
      <c r="AD1250" s="1">
        <v>43739</v>
      </c>
      <c r="AE1250" s="20"/>
    </row>
    <row r="1251" spans="1:31" ht="20.100000000000001" customHeight="1">
      <c r="A1251" t="s">
        <v>903</v>
      </c>
      <c r="B1251" t="s">
        <v>133</v>
      </c>
      <c r="C1251" s="108">
        <f t="shared" ref="C1251:C1264" si="185">ROUNDDOWN(YEARFRAC(AB1251,AD1251),0)</f>
        <v>29</v>
      </c>
      <c r="D1251" t="s">
        <v>81</v>
      </c>
      <c r="E1251" s="115"/>
      <c r="F1251" s="115"/>
      <c r="G1251" s="13"/>
      <c r="H1251" s="13"/>
      <c r="I1251" s="13"/>
      <c r="J1251" s="13"/>
      <c r="K1251" s="13"/>
      <c r="L1251" s="13">
        <v>110</v>
      </c>
      <c r="M1251" s="13"/>
      <c r="N1251" s="13"/>
      <c r="O1251" s="13">
        <v>63</v>
      </c>
      <c r="P1251" s="13">
        <v>63</v>
      </c>
      <c r="Q1251" s="13">
        <v>55</v>
      </c>
      <c r="R1251" s="13"/>
      <c r="S1251" s="13"/>
      <c r="T1251" s="13"/>
      <c r="U1251" s="13"/>
      <c r="V1251" s="13"/>
      <c r="W1251" s="13"/>
      <c r="X1251" s="13"/>
      <c r="Y1251" s="13"/>
      <c r="Z1251" s="30">
        <f t="shared" ref="Z1251:Z1264" si="186">SUM(E1251:Y1251)</f>
        <v>291</v>
      </c>
      <c r="AA1251" s="110">
        <f t="shared" ref="AA1251:AA1264" si="187">COUNTIF(E1251:Y1251,"&gt;0")</f>
        <v>4</v>
      </c>
      <c r="AB1251" s="15">
        <v>32788</v>
      </c>
      <c r="AD1251" s="1">
        <v>43739</v>
      </c>
      <c r="AE1251" s="20"/>
    </row>
    <row r="1252" spans="1:31" ht="20.100000000000001" customHeight="1">
      <c r="A1252" t="s">
        <v>171</v>
      </c>
      <c r="B1252" t="s">
        <v>51</v>
      </c>
      <c r="C1252" s="108">
        <f t="shared" si="185"/>
        <v>34</v>
      </c>
      <c r="D1252" t="s">
        <v>81</v>
      </c>
      <c r="E1252" s="115"/>
      <c r="F1252" s="115"/>
      <c r="G1252" s="13"/>
      <c r="H1252" s="13"/>
      <c r="I1252" s="13"/>
      <c r="J1252" s="13"/>
      <c r="K1252" s="13">
        <v>83</v>
      </c>
      <c r="L1252" s="13"/>
      <c r="M1252" s="13">
        <v>83</v>
      </c>
      <c r="N1252" s="13">
        <v>63</v>
      </c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30">
        <f t="shared" si="186"/>
        <v>229</v>
      </c>
      <c r="AA1252" s="110">
        <f t="shared" si="187"/>
        <v>3</v>
      </c>
      <c r="AB1252" s="1">
        <v>31028</v>
      </c>
      <c r="AD1252" s="1">
        <v>43739</v>
      </c>
      <c r="AE1252" s="20" t="s">
        <v>304</v>
      </c>
    </row>
    <row r="1253" spans="1:31" ht="20.100000000000001" customHeight="1">
      <c r="A1253" t="s">
        <v>781</v>
      </c>
      <c r="B1253" t="s">
        <v>695</v>
      </c>
      <c r="C1253" s="108">
        <f t="shared" si="185"/>
        <v>32</v>
      </c>
      <c r="D1253" t="s">
        <v>81</v>
      </c>
      <c r="E1253" s="115"/>
      <c r="F1253" s="115"/>
      <c r="G1253" s="13"/>
      <c r="H1253" s="13"/>
      <c r="I1253" s="13">
        <v>10</v>
      </c>
      <c r="J1253" s="13"/>
      <c r="K1253" s="13"/>
      <c r="L1253" s="13"/>
      <c r="M1253" s="13"/>
      <c r="N1253" s="57">
        <v>103</v>
      </c>
      <c r="O1253" s="13"/>
      <c r="P1253" s="13"/>
      <c r="Q1253" s="13"/>
      <c r="R1253" s="13"/>
      <c r="S1253" s="13"/>
      <c r="T1253" s="13"/>
      <c r="U1253" s="13">
        <v>65</v>
      </c>
      <c r="V1253" s="13"/>
      <c r="W1253" s="13">
        <v>83</v>
      </c>
      <c r="X1253" s="13"/>
      <c r="Y1253" s="13"/>
      <c r="Z1253" s="30">
        <f t="shared" si="186"/>
        <v>261</v>
      </c>
      <c r="AA1253" s="110">
        <f t="shared" si="187"/>
        <v>4</v>
      </c>
      <c r="AB1253" s="15">
        <v>31964</v>
      </c>
      <c r="AD1253" s="1">
        <v>43739</v>
      </c>
      <c r="AE1253" s="20"/>
    </row>
    <row r="1254" spans="1:31" ht="20.100000000000001" customHeight="1">
      <c r="A1254" t="s">
        <v>1278</v>
      </c>
      <c r="B1254" t="s">
        <v>1282</v>
      </c>
      <c r="C1254" s="108">
        <f t="shared" si="185"/>
        <v>29</v>
      </c>
      <c r="D1254" t="s">
        <v>81</v>
      </c>
      <c r="E1254" s="115"/>
      <c r="F1254" s="115"/>
      <c r="G1254" s="13"/>
      <c r="H1254" s="13"/>
      <c r="I1254" s="13"/>
      <c r="J1254" s="13"/>
      <c r="K1254" s="13"/>
      <c r="L1254" s="13">
        <v>170</v>
      </c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30">
        <f t="shared" si="186"/>
        <v>170</v>
      </c>
      <c r="AA1254" s="110">
        <f t="shared" si="187"/>
        <v>1</v>
      </c>
      <c r="AB1254" s="15">
        <v>33129</v>
      </c>
      <c r="AD1254" s="1">
        <v>43739</v>
      </c>
      <c r="AE1254" s="20"/>
    </row>
    <row r="1255" spans="1:31" ht="20.100000000000001" customHeight="1">
      <c r="A1255" t="s">
        <v>781</v>
      </c>
      <c r="B1255" t="s">
        <v>51</v>
      </c>
      <c r="C1255" s="117">
        <f t="shared" si="185"/>
        <v>27</v>
      </c>
      <c r="D1255" t="s">
        <v>81</v>
      </c>
      <c r="E1255" s="115"/>
      <c r="F1255" s="115"/>
      <c r="G1255" s="13"/>
      <c r="H1255" s="13"/>
      <c r="I1255" s="13">
        <v>110</v>
      </c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30">
        <f t="shared" si="186"/>
        <v>110</v>
      </c>
      <c r="AA1255" s="110">
        <f t="shared" si="187"/>
        <v>1</v>
      </c>
      <c r="AB1255" s="15">
        <v>33527</v>
      </c>
      <c r="AD1255" s="1">
        <v>43739</v>
      </c>
    </row>
    <row r="1256" spans="1:31" ht="20.100000000000001" customHeight="1">
      <c r="A1256" t="s">
        <v>116</v>
      </c>
      <c r="B1256" t="s">
        <v>126</v>
      </c>
      <c r="C1256" s="117">
        <f t="shared" si="185"/>
        <v>48</v>
      </c>
      <c r="D1256" t="s">
        <v>81</v>
      </c>
      <c r="E1256" s="115"/>
      <c r="F1256" s="115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>
        <v>63</v>
      </c>
      <c r="X1256" s="13">
        <v>83</v>
      </c>
      <c r="Y1256" s="13"/>
      <c r="Z1256" s="30">
        <f t="shared" si="186"/>
        <v>146</v>
      </c>
      <c r="AA1256" s="110">
        <f t="shared" si="187"/>
        <v>2</v>
      </c>
      <c r="AB1256" s="15">
        <v>25919</v>
      </c>
      <c r="AD1256" s="1">
        <v>43739</v>
      </c>
    </row>
    <row r="1257" spans="1:31" ht="20.100000000000001" hidden="1" customHeight="1">
      <c r="A1257" t="s">
        <v>1031</v>
      </c>
      <c r="B1257" t="s">
        <v>55</v>
      </c>
      <c r="C1257" s="108">
        <f t="shared" si="185"/>
        <v>28</v>
      </c>
      <c r="D1257" t="s">
        <v>81</v>
      </c>
      <c r="E1257" s="115"/>
      <c r="F1257" s="115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30">
        <f t="shared" si="186"/>
        <v>0</v>
      </c>
      <c r="AA1257" s="110">
        <f t="shared" si="187"/>
        <v>0</v>
      </c>
      <c r="AB1257" s="15">
        <v>33204</v>
      </c>
      <c r="AD1257" s="1">
        <v>43739</v>
      </c>
      <c r="AE1257" s="20"/>
    </row>
    <row r="1258" spans="1:31" ht="20.100000000000001" hidden="1" customHeight="1">
      <c r="A1258" t="s">
        <v>856</v>
      </c>
      <c r="B1258" t="s">
        <v>861</v>
      </c>
      <c r="C1258" s="117">
        <f t="shared" si="185"/>
        <v>33</v>
      </c>
      <c r="D1258" t="s">
        <v>81</v>
      </c>
      <c r="E1258" s="115"/>
      <c r="F1258" s="115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30">
        <f t="shared" si="186"/>
        <v>0</v>
      </c>
      <c r="AA1258" s="110">
        <f t="shared" si="187"/>
        <v>0</v>
      </c>
      <c r="AB1258" s="15">
        <v>31617</v>
      </c>
      <c r="AD1258" s="1">
        <v>43739</v>
      </c>
    </row>
    <row r="1259" spans="1:31" ht="20.100000000000001" hidden="1" customHeight="1">
      <c r="A1259" t="s">
        <v>943</v>
      </c>
      <c r="B1259" t="s">
        <v>377</v>
      </c>
      <c r="C1259" s="117">
        <f t="shared" si="185"/>
        <v>36</v>
      </c>
      <c r="D1259" t="s">
        <v>81</v>
      </c>
      <c r="E1259" s="115"/>
      <c r="F1259" s="115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30">
        <f t="shared" si="186"/>
        <v>0</v>
      </c>
      <c r="AA1259" s="110">
        <f t="shared" si="187"/>
        <v>0</v>
      </c>
      <c r="AB1259" s="15">
        <v>30264</v>
      </c>
      <c r="AD1259" s="1">
        <v>43739</v>
      </c>
      <c r="AE1259" s="20"/>
    </row>
    <row r="1260" spans="1:31" ht="20.100000000000001" hidden="1" customHeight="1">
      <c r="A1260" t="s">
        <v>896</v>
      </c>
      <c r="B1260" t="s">
        <v>76</v>
      </c>
      <c r="C1260" s="117">
        <f t="shared" si="185"/>
        <v>36</v>
      </c>
      <c r="D1260" t="s">
        <v>81</v>
      </c>
      <c r="E1260" s="115"/>
      <c r="F1260" s="115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30">
        <f t="shared" si="186"/>
        <v>0</v>
      </c>
      <c r="AA1260" s="110">
        <f t="shared" si="187"/>
        <v>0</v>
      </c>
      <c r="AB1260" s="15">
        <v>30490</v>
      </c>
      <c r="AD1260" s="1">
        <v>43739</v>
      </c>
      <c r="AE1260" s="20"/>
    </row>
    <row r="1261" spans="1:31" ht="20.100000000000001" hidden="1" customHeight="1">
      <c r="A1261" t="s">
        <v>441</v>
      </c>
      <c r="B1261" t="s">
        <v>415</v>
      </c>
      <c r="C1261" s="108">
        <f t="shared" si="185"/>
        <v>34</v>
      </c>
      <c r="D1261" t="s">
        <v>81</v>
      </c>
      <c r="E1261" s="115"/>
      <c r="F1261" s="115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30">
        <f t="shared" si="186"/>
        <v>0</v>
      </c>
      <c r="AA1261" s="110">
        <f t="shared" si="187"/>
        <v>0</v>
      </c>
      <c r="AB1261" s="15">
        <v>31217</v>
      </c>
      <c r="AD1261" s="1">
        <v>43739</v>
      </c>
      <c r="AE1261" s="20"/>
    </row>
    <row r="1262" spans="1:31" ht="20.100000000000001" hidden="1" customHeight="1">
      <c r="A1262" t="s">
        <v>817</v>
      </c>
      <c r="B1262" t="s">
        <v>574</v>
      </c>
      <c r="C1262" s="117">
        <f t="shared" si="185"/>
        <v>35</v>
      </c>
      <c r="D1262" t="s">
        <v>81</v>
      </c>
      <c r="E1262" s="115"/>
      <c r="F1262" s="115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30">
        <f t="shared" si="186"/>
        <v>0</v>
      </c>
      <c r="AA1262" s="110">
        <f t="shared" si="187"/>
        <v>0</v>
      </c>
      <c r="AB1262" s="15">
        <v>30662</v>
      </c>
      <c r="AD1262" s="1">
        <v>43739</v>
      </c>
    </row>
    <row r="1263" spans="1:31" ht="20.100000000000001" hidden="1" customHeight="1">
      <c r="A1263" t="s">
        <v>1055</v>
      </c>
      <c r="B1263" t="s">
        <v>133</v>
      </c>
      <c r="C1263" s="108">
        <f t="shared" si="185"/>
        <v>29</v>
      </c>
      <c r="D1263" t="s">
        <v>81</v>
      </c>
      <c r="E1263" s="115"/>
      <c r="F1263" s="115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30">
        <f t="shared" si="186"/>
        <v>0</v>
      </c>
      <c r="AA1263" s="110">
        <f t="shared" si="187"/>
        <v>0</v>
      </c>
      <c r="AB1263" s="15">
        <v>32868</v>
      </c>
      <c r="AD1263" s="1">
        <v>43739</v>
      </c>
      <c r="AE1263" s="20"/>
    </row>
    <row r="1264" spans="1:31" ht="20.100000000000001" hidden="1" customHeight="1">
      <c r="A1264" t="s">
        <v>940</v>
      </c>
      <c r="B1264" t="s">
        <v>941</v>
      </c>
      <c r="C1264" s="108">
        <f t="shared" si="185"/>
        <v>27</v>
      </c>
      <c r="D1264" t="s">
        <v>81</v>
      </c>
      <c r="E1264" s="115"/>
      <c r="F1264" s="115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30">
        <f t="shared" si="186"/>
        <v>0</v>
      </c>
      <c r="AA1264" s="110">
        <f t="shared" si="187"/>
        <v>0</v>
      </c>
      <c r="AB1264" s="15">
        <v>33654</v>
      </c>
      <c r="AD1264" s="1">
        <v>43739</v>
      </c>
    </row>
    <row r="1265" spans="1:33" s="2" customFormat="1" ht="20.100000000000001" customHeight="1">
      <c r="A1265" s="2" t="s">
        <v>1119</v>
      </c>
      <c r="B1265"/>
      <c r="C1265" s="9"/>
      <c r="D1265" s="9"/>
      <c r="E1265" s="115"/>
      <c r="F1265" s="115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4"/>
      <c r="AA1265" s="34"/>
      <c r="AB1265" s="13"/>
      <c r="AC1265"/>
      <c r="AE1265" s="20"/>
    </row>
    <row r="1266" spans="1:33" ht="20.100000000000001" hidden="1" customHeight="1">
      <c r="A1266" t="s">
        <v>410</v>
      </c>
      <c r="B1266" t="s">
        <v>6</v>
      </c>
      <c r="C1266" s="108">
        <f t="shared" ref="C1266:C1275" si="188">ROUNDDOWN(YEARFRAC(AB1266,AD1266),0)</f>
        <v>28</v>
      </c>
      <c r="D1266" t="s">
        <v>81</v>
      </c>
      <c r="E1266" s="115"/>
      <c r="F1266" s="115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30">
        <f t="shared" ref="Z1266:Z1275" si="189">SUM(E1266:Y1266)</f>
        <v>0</v>
      </c>
      <c r="AA1266" s="110">
        <f t="shared" ref="AA1266:AA1275" si="190">COUNTIF(E1266:Y1266,"&gt;0")</f>
        <v>0</v>
      </c>
      <c r="AB1266" s="15">
        <v>33219</v>
      </c>
      <c r="AD1266" s="1">
        <v>43739</v>
      </c>
      <c r="AE1266" s="20"/>
    </row>
    <row r="1267" spans="1:33" ht="20.100000000000001" hidden="1" customHeight="1">
      <c r="A1267" t="s">
        <v>716</v>
      </c>
      <c r="B1267" t="s">
        <v>717</v>
      </c>
      <c r="C1267" s="108">
        <f t="shared" si="188"/>
        <v>31</v>
      </c>
      <c r="D1267" t="s">
        <v>81</v>
      </c>
      <c r="E1267" s="115"/>
      <c r="F1267" s="115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30">
        <f t="shared" si="189"/>
        <v>0</v>
      </c>
      <c r="AA1267" s="110">
        <f t="shared" si="190"/>
        <v>0</v>
      </c>
      <c r="AB1267" s="1">
        <v>32365</v>
      </c>
      <c r="AD1267" s="1">
        <v>43739</v>
      </c>
      <c r="AE1267" s="20"/>
    </row>
    <row r="1268" spans="1:33" ht="20.100000000000001" hidden="1" customHeight="1">
      <c r="A1268" t="s">
        <v>479</v>
      </c>
      <c r="B1268" t="s">
        <v>218</v>
      </c>
      <c r="C1268" s="108">
        <f t="shared" si="188"/>
        <v>31</v>
      </c>
      <c r="D1268" t="s">
        <v>81</v>
      </c>
      <c r="E1268" s="115"/>
      <c r="F1268" s="115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30">
        <f t="shared" si="189"/>
        <v>0</v>
      </c>
      <c r="AA1268" s="110">
        <f t="shared" si="190"/>
        <v>0</v>
      </c>
      <c r="AB1268" s="1">
        <v>32348</v>
      </c>
      <c r="AD1268" s="1">
        <v>43739</v>
      </c>
      <c r="AE1268" s="20"/>
    </row>
    <row r="1269" spans="1:33" ht="20.100000000000001" hidden="1" customHeight="1">
      <c r="A1269" t="s">
        <v>413</v>
      </c>
      <c r="B1269" t="s">
        <v>76</v>
      </c>
      <c r="C1269" s="108">
        <f t="shared" si="188"/>
        <v>33</v>
      </c>
      <c r="D1269" t="s">
        <v>81</v>
      </c>
      <c r="E1269" s="115"/>
      <c r="F1269" s="115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30">
        <f t="shared" si="189"/>
        <v>0</v>
      </c>
      <c r="AA1269" s="110">
        <f t="shared" si="190"/>
        <v>0</v>
      </c>
      <c r="AB1269" s="15">
        <v>31405</v>
      </c>
      <c r="AD1269" s="1">
        <v>43739</v>
      </c>
      <c r="AF1269" s="2"/>
      <c r="AG1269" s="2"/>
    </row>
    <row r="1270" spans="1:33" ht="20.100000000000001" hidden="1" customHeight="1">
      <c r="A1270" t="s">
        <v>575</v>
      </c>
      <c r="B1270" t="s">
        <v>51</v>
      </c>
      <c r="C1270" s="108">
        <f t="shared" si="188"/>
        <v>30</v>
      </c>
      <c r="D1270" t="s">
        <v>81</v>
      </c>
      <c r="E1270" s="115"/>
      <c r="F1270" s="115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30">
        <f t="shared" si="189"/>
        <v>0</v>
      </c>
      <c r="AA1270" s="110">
        <f t="shared" si="190"/>
        <v>0</v>
      </c>
      <c r="AB1270" s="15">
        <v>32593</v>
      </c>
      <c r="AD1270" s="1">
        <v>43739</v>
      </c>
      <c r="AF1270" s="2"/>
      <c r="AG1270" s="2"/>
    </row>
    <row r="1271" spans="1:33" ht="20.100000000000001" customHeight="1">
      <c r="A1271" t="s">
        <v>451</v>
      </c>
      <c r="B1271" t="s">
        <v>452</v>
      </c>
      <c r="C1271" s="108">
        <f t="shared" si="188"/>
        <v>35</v>
      </c>
      <c r="D1271" t="s">
        <v>81</v>
      </c>
      <c r="E1271" s="115"/>
      <c r="F1271" s="115"/>
      <c r="G1271" s="57">
        <v>103</v>
      </c>
      <c r="H1271" s="57">
        <v>105</v>
      </c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30">
        <f t="shared" si="189"/>
        <v>208</v>
      </c>
      <c r="AA1271" s="110">
        <f t="shared" si="190"/>
        <v>2</v>
      </c>
      <c r="AB1271" s="15">
        <v>30679</v>
      </c>
      <c r="AD1271" s="1">
        <v>43739</v>
      </c>
    </row>
    <row r="1272" spans="1:33" ht="20.100000000000001" customHeight="1">
      <c r="A1272" t="s">
        <v>1246</v>
      </c>
      <c r="B1272" t="s">
        <v>1247</v>
      </c>
      <c r="C1272" s="108">
        <f t="shared" si="188"/>
        <v>36</v>
      </c>
      <c r="D1272" t="s">
        <v>81</v>
      </c>
      <c r="E1272" s="115"/>
      <c r="F1272" s="115"/>
      <c r="G1272" s="13"/>
      <c r="H1272" s="13"/>
      <c r="I1272" s="13">
        <v>170</v>
      </c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30">
        <f t="shared" si="189"/>
        <v>170</v>
      </c>
      <c r="AA1272" s="110">
        <f t="shared" si="190"/>
        <v>1</v>
      </c>
      <c r="AB1272" s="15">
        <v>30478</v>
      </c>
      <c r="AD1272" s="1">
        <v>43739</v>
      </c>
      <c r="AF1272" s="2"/>
      <c r="AG1272" s="2"/>
    </row>
    <row r="1273" spans="1:33" ht="20.100000000000001" customHeight="1">
      <c r="A1273" t="s">
        <v>1265</v>
      </c>
      <c r="B1273" t="s">
        <v>138</v>
      </c>
      <c r="C1273" s="108">
        <f t="shared" si="188"/>
        <v>36</v>
      </c>
      <c r="D1273" t="s">
        <v>81</v>
      </c>
      <c r="E1273" s="115"/>
      <c r="F1273" s="115"/>
      <c r="G1273" s="13"/>
      <c r="H1273" s="13"/>
      <c r="I1273" s="13"/>
      <c r="J1273" s="57">
        <v>103</v>
      </c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30">
        <f t="shared" si="189"/>
        <v>103</v>
      </c>
      <c r="AA1273" s="110">
        <f t="shared" si="190"/>
        <v>1</v>
      </c>
      <c r="AB1273" s="15">
        <v>30305</v>
      </c>
      <c r="AD1273" s="1">
        <v>43739</v>
      </c>
      <c r="AF1273" s="2"/>
      <c r="AG1273" s="2"/>
    </row>
    <row r="1274" spans="1:33" ht="20.100000000000001" hidden="1" customHeight="1">
      <c r="A1274" t="s">
        <v>229</v>
      </c>
      <c r="B1274" t="s">
        <v>231</v>
      </c>
      <c r="C1274" s="108">
        <f t="shared" si="188"/>
        <v>38</v>
      </c>
      <c r="D1274" t="s">
        <v>81</v>
      </c>
      <c r="E1274" s="115"/>
      <c r="F1274" s="115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30">
        <f t="shared" si="189"/>
        <v>0</v>
      </c>
      <c r="AA1274" s="110">
        <f t="shared" si="190"/>
        <v>0</v>
      </c>
      <c r="AB1274" s="15">
        <v>29799</v>
      </c>
      <c r="AD1274" s="1">
        <v>43739</v>
      </c>
    </row>
    <row r="1275" spans="1:33" ht="20.100000000000001" hidden="1" customHeight="1">
      <c r="A1275" t="s">
        <v>944</v>
      </c>
      <c r="B1275" t="s">
        <v>140</v>
      </c>
      <c r="C1275" s="117">
        <f t="shared" si="188"/>
        <v>39</v>
      </c>
      <c r="D1275" t="s">
        <v>81</v>
      </c>
      <c r="E1275" s="115"/>
      <c r="F1275" s="115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30">
        <f t="shared" si="189"/>
        <v>0</v>
      </c>
      <c r="AA1275" s="110">
        <f t="shared" si="190"/>
        <v>0</v>
      </c>
      <c r="AB1275" s="15">
        <v>29316</v>
      </c>
      <c r="AD1275" s="1">
        <v>43739</v>
      </c>
      <c r="AE1275" s="20"/>
    </row>
    <row r="1276" spans="1:33" ht="20.100000000000001" customHeight="1">
      <c r="A1276" s="2" t="s">
        <v>1120</v>
      </c>
      <c r="C1276" s="9"/>
      <c r="D1276" s="9"/>
      <c r="E1276" s="115"/>
      <c r="F1276" s="115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4"/>
      <c r="AA1276" s="34"/>
      <c r="AB1276" s="15"/>
      <c r="AD1276" s="1">
        <v>43739</v>
      </c>
      <c r="AF1276" s="2"/>
      <c r="AG1276" s="2"/>
    </row>
    <row r="1277" spans="1:33" ht="20.100000000000001" customHeight="1">
      <c r="A1277" t="s">
        <v>24</v>
      </c>
      <c r="B1277" t="s">
        <v>375</v>
      </c>
      <c r="C1277" s="108">
        <f t="shared" ref="C1277:C1282" si="191">ROUNDDOWN(YEARFRAC(AB1277,AD1277),0)</f>
        <v>42</v>
      </c>
      <c r="D1277" t="s">
        <v>81</v>
      </c>
      <c r="E1277" s="115"/>
      <c r="F1277" s="115"/>
      <c r="G1277" s="13"/>
      <c r="H1277" s="13"/>
      <c r="I1277" s="13"/>
      <c r="J1277" s="13"/>
      <c r="K1277" s="13">
        <v>63</v>
      </c>
      <c r="L1277" s="57">
        <v>210</v>
      </c>
      <c r="M1277" s="13">
        <v>63</v>
      </c>
      <c r="N1277" s="13"/>
      <c r="O1277" s="57">
        <v>103</v>
      </c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30">
        <f t="shared" ref="Z1277:Z1282" si="192">SUM(E1277:Y1277)</f>
        <v>439</v>
      </c>
      <c r="AA1277" s="110">
        <f t="shared" ref="AA1277:AA1282" si="193">COUNTIF(E1277:Y1277,"&gt;0")</f>
        <v>4</v>
      </c>
      <c r="AB1277" s="15">
        <v>28149</v>
      </c>
      <c r="AD1277" s="1">
        <v>43739</v>
      </c>
      <c r="AE1277" s="20"/>
    </row>
    <row r="1278" spans="1:33" ht="20.100000000000001" customHeight="1">
      <c r="A1278" t="s">
        <v>504</v>
      </c>
      <c r="B1278" t="s">
        <v>15</v>
      </c>
      <c r="C1278" s="108">
        <f t="shared" si="191"/>
        <v>45</v>
      </c>
      <c r="D1278" t="s">
        <v>81</v>
      </c>
      <c r="E1278" s="115"/>
      <c r="F1278" s="115"/>
      <c r="G1278" s="13"/>
      <c r="H1278" s="13"/>
      <c r="I1278" s="57">
        <v>210</v>
      </c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30">
        <f t="shared" si="192"/>
        <v>210</v>
      </c>
      <c r="AA1278" s="110">
        <f t="shared" si="193"/>
        <v>1</v>
      </c>
      <c r="AB1278" s="15">
        <v>27221</v>
      </c>
      <c r="AD1278" s="1">
        <v>43739</v>
      </c>
      <c r="AE1278" s="20"/>
    </row>
    <row r="1279" spans="1:33" ht="20.100000000000001" customHeight="1">
      <c r="A1279" t="s">
        <v>352</v>
      </c>
      <c r="B1279" t="s">
        <v>353</v>
      </c>
      <c r="C1279" s="108">
        <f>ROUNDDOWN(YEARFRAC(AB1279,AD1279),0)</f>
        <v>43</v>
      </c>
      <c r="D1279" t="s">
        <v>81</v>
      </c>
      <c r="E1279" s="115"/>
      <c r="F1279" s="115"/>
      <c r="G1279" s="13"/>
      <c r="H1279" s="13"/>
      <c r="I1279" s="13"/>
      <c r="J1279" s="13"/>
      <c r="K1279" s="13"/>
      <c r="L1279" s="13"/>
      <c r="M1279" s="13"/>
      <c r="N1279" s="13">
        <v>83</v>
      </c>
      <c r="O1279" s="13"/>
      <c r="P1279" s="13"/>
      <c r="Q1279" s="13"/>
      <c r="R1279" s="13"/>
      <c r="S1279" s="13"/>
      <c r="T1279" s="13"/>
      <c r="U1279" s="13"/>
      <c r="V1279" s="13"/>
      <c r="W1279" s="13"/>
      <c r="X1279" s="13">
        <v>4</v>
      </c>
      <c r="Y1279" s="13"/>
      <c r="Z1279" s="30">
        <f>SUM(E1279:Y1279)</f>
        <v>87</v>
      </c>
      <c r="AA1279" s="110">
        <f>COUNTIF(E1279:Y1279,"&gt;0")</f>
        <v>2</v>
      </c>
      <c r="AB1279" s="15">
        <v>27889</v>
      </c>
      <c r="AD1279" s="1">
        <v>43739</v>
      </c>
      <c r="AE1279" s="20"/>
    </row>
    <row r="1280" spans="1:33" ht="20.100000000000001" customHeight="1">
      <c r="A1280" t="s">
        <v>453</v>
      </c>
      <c r="B1280" t="s">
        <v>415</v>
      </c>
      <c r="C1280" s="108">
        <f t="shared" si="191"/>
        <v>45</v>
      </c>
      <c r="D1280" t="s">
        <v>81</v>
      </c>
      <c r="E1280" s="115"/>
      <c r="F1280" s="115"/>
      <c r="G1280" s="13">
        <v>83</v>
      </c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30">
        <f t="shared" si="192"/>
        <v>83</v>
      </c>
      <c r="AA1280" s="110">
        <f t="shared" si="193"/>
        <v>1</v>
      </c>
      <c r="AB1280" s="1">
        <v>27132</v>
      </c>
      <c r="AD1280" s="1">
        <v>43739</v>
      </c>
      <c r="AE1280" s="20"/>
    </row>
    <row r="1281" spans="1:33" ht="20.100000000000001" customHeight="1">
      <c r="A1281" t="s">
        <v>1275</v>
      </c>
      <c r="B1281" t="s">
        <v>998</v>
      </c>
      <c r="C1281" s="108">
        <f t="shared" si="191"/>
        <v>42</v>
      </c>
      <c r="D1281" t="s">
        <v>81</v>
      </c>
      <c r="E1281" s="115"/>
      <c r="F1281" s="115"/>
      <c r="G1281" s="13"/>
      <c r="H1281" s="13"/>
      <c r="I1281" s="57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>
        <v>63</v>
      </c>
      <c r="X1281" s="13"/>
      <c r="Y1281" s="13"/>
      <c r="Z1281" s="30">
        <f t="shared" si="192"/>
        <v>63</v>
      </c>
      <c r="AA1281" s="110">
        <f t="shared" si="193"/>
        <v>1</v>
      </c>
      <c r="AB1281" s="15">
        <v>28334</v>
      </c>
      <c r="AD1281" s="1">
        <v>43739</v>
      </c>
      <c r="AE1281" s="20"/>
    </row>
    <row r="1282" spans="1:33" ht="20.100000000000001" hidden="1" customHeight="1">
      <c r="A1282" t="s">
        <v>1044</v>
      </c>
      <c r="B1282" t="s">
        <v>415</v>
      </c>
      <c r="C1282" s="108">
        <f t="shared" si="191"/>
        <v>40</v>
      </c>
      <c r="D1282" t="s">
        <v>81</v>
      </c>
      <c r="E1282" s="115"/>
      <c r="F1282" s="115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30">
        <f t="shared" si="192"/>
        <v>0</v>
      </c>
      <c r="AA1282" s="110">
        <f t="shared" si="193"/>
        <v>0</v>
      </c>
      <c r="AB1282" s="1">
        <v>29105</v>
      </c>
      <c r="AD1282" s="1">
        <v>43739</v>
      </c>
      <c r="AE1282" s="20"/>
    </row>
    <row r="1283" spans="1:33" s="2" customFormat="1" ht="19.5" customHeight="1">
      <c r="A1283" s="2" t="s">
        <v>1121</v>
      </c>
      <c r="C1283" s="9"/>
      <c r="D1283" s="9"/>
      <c r="E1283" s="115"/>
      <c r="F1283" s="115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  <c r="Q1283" s="37"/>
      <c r="R1283" s="37"/>
      <c r="S1283" s="37"/>
      <c r="T1283" s="37"/>
      <c r="U1283" s="37"/>
      <c r="V1283" s="37"/>
      <c r="W1283" s="37"/>
      <c r="X1283" s="37"/>
      <c r="Y1283" s="37"/>
      <c r="Z1283" s="34"/>
      <c r="AA1283" s="34"/>
      <c r="AB1283" s="13"/>
      <c r="AC1283"/>
      <c r="AD1283" s="1">
        <v>43739</v>
      </c>
      <c r="AE1283" s="20"/>
    </row>
    <row r="1284" spans="1:33" ht="20.100000000000001" customHeight="1">
      <c r="A1284" t="s">
        <v>619</v>
      </c>
      <c r="B1284" t="s">
        <v>118</v>
      </c>
      <c r="C1284" s="108">
        <f t="shared" ref="C1284:C1302" si="194">ROUNDDOWN(YEARFRAC(AB1284,AD1284),0)</f>
        <v>48</v>
      </c>
      <c r="D1284" t="s">
        <v>81</v>
      </c>
      <c r="E1284" s="115"/>
      <c r="F1284" s="115"/>
      <c r="G1284" s="13"/>
      <c r="H1284" s="13"/>
      <c r="I1284" s="13"/>
      <c r="J1284" s="13"/>
      <c r="K1284" s="13"/>
      <c r="L1284" s="13"/>
      <c r="M1284" s="13"/>
      <c r="N1284" s="13">
        <v>83</v>
      </c>
      <c r="O1284" s="13"/>
      <c r="P1284" s="13"/>
      <c r="Q1284" s="13"/>
      <c r="R1284" s="13"/>
      <c r="S1284" s="13"/>
      <c r="T1284" s="13">
        <v>5</v>
      </c>
      <c r="U1284" s="13"/>
      <c r="V1284" s="13"/>
      <c r="W1284" s="13"/>
      <c r="X1284" s="13"/>
      <c r="Y1284" s="13"/>
      <c r="Z1284" s="30">
        <f t="shared" ref="Z1284:Z1303" si="195">SUM(E1284:Y1284)</f>
        <v>88</v>
      </c>
      <c r="AA1284" s="110">
        <f t="shared" ref="AA1284:AA1303" si="196">COUNTIF(E1284:Y1284,"&gt;0")</f>
        <v>2</v>
      </c>
      <c r="AB1284" s="15">
        <v>26001</v>
      </c>
      <c r="AD1284" s="1">
        <v>43739</v>
      </c>
      <c r="AE1284" s="20"/>
    </row>
    <row r="1285" spans="1:33" ht="20.100000000000001" customHeight="1">
      <c r="A1285" t="s">
        <v>1317</v>
      </c>
      <c r="B1285" t="s">
        <v>1318</v>
      </c>
      <c r="C1285" s="108">
        <f t="shared" si="194"/>
        <v>49</v>
      </c>
      <c r="D1285" t="s">
        <v>81</v>
      </c>
      <c r="E1285" s="115"/>
      <c r="F1285" s="115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>
        <v>55</v>
      </c>
      <c r="V1285" s="13"/>
      <c r="W1285" s="13"/>
      <c r="X1285" s="13"/>
      <c r="Y1285" s="13"/>
      <c r="Z1285" s="30">
        <f t="shared" si="195"/>
        <v>55</v>
      </c>
      <c r="AA1285" s="110">
        <f t="shared" si="196"/>
        <v>1</v>
      </c>
      <c r="AB1285" s="15">
        <v>25631</v>
      </c>
      <c r="AD1285" s="1">
        <v>43739</v>
      </c>
      <c r="AE1285" s="20"/>
    </row>
    <row r="1286" spans="1:33" ht="20.100000000000001" hidden="1" customHeight="1">
      <c r="A1286" t="s">
        <v>601</v>
      </c>
      <c r="B1286" t="s">
        <v>1</v>
      </c>
      <c r="C1286" s="108">
        <f t="shared" si="194"/>
        <v>42</v>
      </c>
      <c r="D1286" t="s">
        <v>81</v>
      </c>
      <c r="E1286" s="115"/>
      <c r="F1286" s="115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30">
        <f t="shared" si="195"/>
        <v>0</v>
      </c>
      <c r="AA1286" s="110">
        <f t="shared" si="196"/>
        <v>0</v>
      </c>
      <c r="AB1286" s="15">
        <v>28055</v>
      </c>
      <c r="AD1286" s="1">
        <v>43739</v>
      </c>
      <c r="AE1286" s="20"/>
    </row>
    <row r="1287" spans="1:33" ht="20.100000000000001" hidden="1" customHeight="1">
      <c r="A1287" t="s">
        <v>1160</v>
      </c>
      <c r="B1287" t="s">
        <v>138</v>
      </c>
      <c r="C1287" s="108">
        <f t="shared" si="194"/>
        <v>46</v>
      </c>
      <c r="D1287" t="s">
        <v>81</v>
      </c>
      <c r="E1287" s="115"/>
      <c r="F1287" s="115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30">
        <f t="shared" si="195"/>
        <v>0</v>
      </c>
      <c r="AA1287" s="110">
        <f t="shared" si="196"/>
        <v>0</v>
      </c>
      <c r="AB1287" s="15">
        <v>26610</v>
      </c>
      <c r="AD1287" s="1">
        <v>43739</v>
      </c>
      <c r="AE1287" s="20"/>
    </row>
    <row r="1288" spans="1:33" ht="20.100000000000001" hidden="1" customHeight="1">
      <c r="A1288" t="s">
        <v>789</v>
      </c>
      <c r="B1288" t="s">
        <v>262</v>
      </c>
      <c r="C1288" s="108">
        <f t="shared" si="194"/>
        <v>48</v>
      </c>
      <c r="D1288" t="s">
        <v>81</v>
      </c>
      <c r="E1288" s="115"/>
      <c r="F1288" s="115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30">
        <f t="shared" si="195"/>
        <v>0</v>
      </c>
      <c r="AA1288" s="110">
        <f t="shared" si="196"/>
        <v>0</v>
      </c>
      <c r="AB1288" s="1">
        <v>26167</v>
      </c>
      <c r="AD1288" s="1">
        <v>43739</v>
      </c>
      <c r="AE1288" s="20"/>
    </row>
    <row r="1289" spans="1:33" ht="20.100000000000001" hidden="1" customHeight="1">
      <c r="A1289" t="s">
        <v>47</v>
      </c>
      <c r="B1289" t="s">
        <v>231</v>
      </c>
      <c r="C1289" s="108">
        <f t="shared" si="194"/>
        <v>50</v>
      </c>
      <c r="D1289" t="s">
        <v>81</v>
      </c>
      <c r="E1289" s="115"/>
      <c r="F1289" s="115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30">
        <f t="shared" si="195"/>
        <v>0</v>
      </c>
      <c r="AA1289" s="110">
        <f t="shared" si="196"/>
        <v>0</v>
      </c>
      <c r="AB1289" s="1">
        <v>25259</v>
      </c>
      <c r="AD1289" s="1">
        <v>43739</v>
      </c>
      <c r="AE1289" s="20" t="s">
        <v>298</v>
      </c>
    </row>
    <row r="1290" spans="1:33" ht="20.100000000000001" hidden="1" customHeight="1">
      <c r="A1290" t="s">
        <v>736</v>
      </c>
      <c r="B1290" t="s">
        <v>225</v>
      </c>
      <c r="C1290" s="108">
        <f t="shared" si="194"/>
        <v>49</v>
      </c>
      <c r="D1290" t="s">
        <v>81</v>
      </c>
      <c r="E1290" s="115"/>
      <c r="F1290" s="115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30">
        <f t="shared" si="195"/>
        <v>0</v>
      </c>
      <c r="AA1290" s="110">
        <f t="shared" si="196"/>
        <v>0</v>
      </c>
      <c r="AB1290" s="1">
        <v>25483</v>
      </c>
      <c r="AD1290" s="1">
        <v>43739</v>
      </c>
      <c r="AE1290" s="20"/>
    </row>
    <row r="1291" spans="1:33" ht="20.100000000000001" hidden="1" customHeight="1">
      <c r="A1291" t="s">
        <v>454</v>
      </c>
      <c r="B1291" t="s">
        <v>59</v>
      </c>
      <c r="C1291" s="108">
        <f t="shared" si="194"/>
        <v>51</v>
      </c>
      <c r="D1291" t="s">
        <v>81</v>
      </c>
      <c r="E1291" s="115"/>
      <c r="F1291" s="115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30">
        <f t="shared" si="195"/>
        <v>0</v>
      </c>
      <c r="AA1291" s="110">
        <f t="shared" si="196"/>
        <v>0</v>
      </c>
      <c r="AB1291" s="1">
        <v>24937</v>
      </c>
      <c r="AD1291" s="1">
        <v>43739</v>
      </c>
      <c r="AE1291" s="20"/>
    </row>
    <row r="1292" spans="1:33" s="20" customFormat="1" ht="20.100000000000001" hidden="1" customHeight="1">
      <c r="A1292" t="s">
        <v>295</v>
      </c>
      <c r="B1292" t="s">
        <v>434</v>
      </c>
      <c r="C1292" s="108">
        <f t="shared" si="194"/>
        <v>51</v>
      </c>
      <c r="D1292" t="s">
        <v>81</v>
      </c>
      <c r="E1292" s="115"/>
      <c r="F1292" s="115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30">
        <f t="shared" si="195"/>
        <v>0</v>
      </c>
      <c r="AA1292" s="110">
        <f t="shared" si="196"/>
        <v>0</v>
      </c>
      <c r="AB1292" s="1">
        <v>25028</v>
      </c>
      <c r="AC1292"/>
      <c r="AD1292" s="1">
        <v>43739</v>
      </c>
      <c r="AF1292"/>
      <c r="AG1292"/>
    </row>
    <row r="1293" spans="1:33" ht="20.100000000000001" hidden="1" customHeight="1">
      <c r="A1293" t="s">
        <v>1029</v>
      </c>
      <c r="B1293" t="s">
        <v>199</v>
      </c>
      <c r="C1293" s="108">
        <f t="shared" si="194"/>
        <v>51</v>
      </c>
      <c r="D1293" t="s">
        <v>81</v>
      </c>
      <c r="E1293" s="115"/>
      <c r="F1293" s="115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30">
        <f t="shared" si="195"/>
        <v>0</v>
      </c>
      <c r="AA1293" s="110">
        <f t="shared" si="196"/>
        <v>0</v>
      </c>
      <c r="AB1293" s="1">
        <v>25109</v>
      </c>
      <c r="AD1293" s="1">
        <v>43739</v>
      </c>
      <c r="AE1293" s="20"/>
    </row>
    <row r="1294" spans="1:33" ht="20.100000000000001" hidden="1" customHeight="1">
      <c r="A1294" t="s">
        <v>1026</v>
      </c>
      <c r="B1294" t="s">
        <v>415</v>
      </c>
      <c r="C1294" s="117">
        <f t="shared" si="194"/>
        <v>48</v>
      </c>
      <c r="D1294" s="20" t="s">
        <v>81</v>
      </c>
      <c r="E1294" s="118"/>
      <c r="F1294" s="118"/>
      <c r="G1294" s="38"/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0">
        <f t="shared" si="195"/>
        <v>0</v>
      </c>
      <c r="AA1294" s="110">
        <f t="shared" si="196"/>
        <v>0</v>
      </c>
      <c r="AB1294" s="29">
        <v>26134</v>
      </c>
      <c r="AC1294" s="20"/>
      <c r="AD1294" s="1">
        <v>43739</v>
      </c>
      <c r="AE1294" s="20"/>
      <c r="AF1294" s="20"/>
      <c r="AG1294" s="20"/>
    </row>
    <row r="1295" spans="1:33" ht="20.100000000000001" hidden="1" customHeight="1">
      <c r="A1295" t="s">
        <v>64</v>
      </c>
      <c r="B1295" t="s">
        <v>90</v>
      </c>
      <c r="C1295" s="108">
        <f t="shared" si="194"/>
        <v>50</v>
      </c>
      <c r="D1295" t="s">
        <v>81</v>
      </c>
      <c r="E1295" s="115"/>
      <c r="F1295" s="115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30">
        <f t="shared" si="195"/>
        <v>0</v>
      </c>
      <c r="AA1295" s="110">
        <f t="shared" si="196"/>
        <v>0</v>
      </c>
      <c r="AB1295" s="1">
        <v>25349</v>
      </c>
      <c r="AD1295" s="1">
        <v>43739</v>
      </c>
      <c r="AE1295" s="20"/>
    </row>
    <row r="1296" spans="1:33" ht="20.100000000000001" hidden="1" customHeight="1">
      <c r="A1296" t="s">
        <v>363</v>
      </c>
      <c r="B1296" t="s">
        <v>434</v>
      </c>
      <c r="C1296" s="108">
        <f t="shared" si="194"/>
        <v>49</v>
      </c>
      <c r="D1296" t="s">
        <v>81</v>
      </c>
      <c r="E1296" s="115"/>
      <c r="F1296" s="115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30">
        <f t="shared" si="195"/>
        <v>0</v>
      </c>
      <c r="AA1296" s="110">
        <f t="shared" si="196"/>
        <v>0</v>
      </c>
      <c r="AB1296" s="1">
        <v>25657</v>
      </c>
      <c r="AD1296" s="1">
        <v>43739</v>
      </c>
      <c r="AE1296" s="20"/>
    </row>
    <row r="1297" spans="1:31" ht="20.100000000000001" hidden="1" customHeight="1">
      <c r="A1297" t="s">
        <v>339</v>
      </c>
      <c r="B1297" t="s">
        <v>809</v>
      </c>
      <c r="C1297" s="108">
        <f t="shared" si="194"/>
        <v>49</v>
      </c>
      <c r="D1297" t="s">
        <v>851</v>
      </c>
      <c r="E1297" s="115"/>
      <c r="F1297" s="115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30">
        <f t="shared" si="195"/>
        <v>0</v>
      </c>
      <c r="AA1297" s="110">
        <f t="shared" si="196"/>
        <v>0</v>
      </c>
      <c r="AB1297" s="1">
        <v>25478</v>
      </c>
      <c r="AD1297" s="1">
        <v>43739</v>
      </c>
      <c r="AE1297" s="20"/>
    </row>
    <row r="1298" spans="1:31" ht="20.100000000000001" hidden="1" customHeight="1">
      <c r="A1298" t="s">
        <v>441</v>
      </c>
      <c r="B1298" t="s">
        <v>6</v>
      </c>
      <c r="C1298" s="108">
        <f t="shared" si="194"/>
        <v>51</v>
      </c>
      <c r="D1298" t="s">
        <v>81</v>
      </c>
      <c r="E1298" s="115"/>
      <c r="F1298" s="115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30">
        <f t="shared" si="195"/>
        <v>0</v>
      </c>
      <c r="AA1298" s="110">
        <f t="shared" si="196"/>
        <v>0</v>
      </c>
      <c r="AB1298" s="1">
        <v>24989</v>
      </c>
      <c r="AD1298" s="1">
        <v>43739</v>
      </c>
      <c r="AE1298" s="20"/>
    </row>
    <row r="1299" spans="1:31" ht="20.100000000000001" hidden="1" customHeight="1">
      <c r="A1299" t="s">
        <v>780</v>
      </c>
      <c r="B1299" t="s">
        <v>415</v>
      </c>
      <c r="C1299" s="108">
        <f t="shared" si="194"/>
        <v>50</v>
      </c>
      <c r="D1299" t="s">
        <v>81</v>
      </c>
      <c r="E1299" s="115"/>
      <c r="F1299" s="115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30">
        <f t="shared" si="195"/>
        <v>0</v>
      </c>
      <c r="AA1299" s="110">
        <f t="shared" si="196"/>
        <v>0</v>
      </c>
      <c r="AB1299" s="1">
        <v>25160</v>
      </c>
      <c r="AD1299" s="1">
        <v>43739</v>
      </c>
      <c r="AE1299" s="20"/>
    </row>
    <row r="1300" spans="1:31" ht="20.100000000000001" hidden="1" customHeight="1">
      <c r="A1300" t="s">
        <v>342</v>
      </c>
      <c r="B1300" t="s">
        <v>343</v>
      </c>
      <c r="C1300" s="108">
        <f t="shared" si="194"/>
        <v>49</v>
      </c>
      <c r="D1300" t="s">
        <v>81</v>
      </c>
      <c r="E1300" s="115"/>
      <c r="F1300" s="115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30">
        <f t="shared" si="195"/>
        <v>0</v>
      </c>
      <c r="AA1300" s="110">
        <f t="shared" si="196"/>
        <v>0</v>
      </c>
      <c r="AB1300" s="1">
        <v>25713</v>
      </c>
      <c r="AD1300" s="1">
        <v>43739</v>
      </c>
      <c r="AE1300" s="20" t="s">
        <v>305</v>
      </c>
    </row>
    <row r="1301" spans="1:31" ht="20.100000000000001" hidden="1" customHeight="1">
      <c r="A1301" t="s">
        <v>869</v>
      </c>
      <c r="B1301" t="s">
        <v>398</v>
      </c>
      <c r="C1301" s="108">
        <f t="shared" si="194"/>
        <v>49</v>
      </c>
      <c r="D1301" t="s">
        <v>81</v>
      </c>
      <c r="E1301" s="115"/>
      <c r="F1301" s="115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30">
        <f t="shared" si="195"/>
        <v>0</v>
      </c>
      <c r="AA1301" s="110">
        <f t="shared" si="196"/>
        <v>0</v>
      </c>
      <c r="AB1301" s="1">
        <v>25530</v>
      </c>
      <c r="AD1301" s="1">
        <v>43739</v>
      </c>
      <c r="AE1301" s="20"/>
    </row>
    <row r="1302" spans="1:31" ht="20.100000000000001" hidden="1" customHeight="1">
      <c r="A1302" t="s">
        <v>567</v>
      </c>
      <c r="B1302" t="s">
        <v>140</v>
      </c>
      <c r="C1302" s="108">
        <f t="shared" si="194"/>
        <v>47</v>
      </c>
      <c r="D1302" t="s">
        <v>81</v>
      </c>
      <c r="E1302" s="115"/>
      <c r="F1302" s="115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30">
        <f t="shared" si="195"/>
        <v>0</v>
      </c>
      <c r="AA1302" s="110">
        <f t="shared" si="196"/>
        <v>0</v>
      </c>
      <c r="AB1302" s="1">
        <v>26478</v>
      </c>
      <c r="AD1302" s="1">
        <v>43739</v>
      </c>
      <c r="AE1302" s="20"/>
    </row>
    <row r="1303" spans="1:31" ht="20.100000000000001" hidden="1" customHeight="1">
      <c r="A1303" t="s">
        <v>359</v>
      </c>
      <c r="B1303" t="s">
        <v>8</v>
      </c>
      <c r="C1303" s="108"/>
      <c r="D1303" t="s">
        <v>81</v>
      </c>
      <c r="E1303" s="115"/>
      <c r="F1303" s="115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30">
        <f t="shared" si="195"/>
        <v>0</v>
      </c>
      <c r="AA1303" s="110">
        <f t="shared" si="196"/>
        <v>0</v>
      </c>
      <c r="AB1303" s="15"/>
      <c r="AD1303" s="1">
        <v>43739</v>
      </c>
      <c r="AE1303" s="20"/>
    </row>
    <row r="1304" spans="1:31" s="2" customFormat="1" ht="20.100000000000001" customHeight="1">
      <c r="A1304" s="2" t="s">
        <v>678</v>
      </c>
      <c r="C1304" s="9"/>
      <c r="D1304" s="9"/>
      <c r="E1304" s="115"/>
      <c r="F1304" s="115"/>
      <c r="G1304" s="37"/>
      <c r="H1304" s="37"/>
      <c r="I1304" s="37"/>
      <c r="J1304" s="37"/>
      <c r="K1304" s="37"/>
      <c r="L1304" s="37"/>
      <c r="M1304" s="37"/>
      <c r="N1304" s="37"/>
      <c r="O1304" s="37"/>
      <c r="P1304" s="37"/>
      <c r="Q1304" s="37"/>
      <c r="R1304" s="37"/>
      <c r="S1304" s="37"/>
      <c r="T1304" s="37"/>
      <c r="U1304" s="37"/>
      <c r="V1304" s="37"/>
      <c r="W1304" s="37"/>
      <c r="X1304" s="37"/>
      <c r="Y1304" s="37"/>
      <c r="Z1304" s="34"/>
      <c r="AA1304" s="34"/>
      <c r="AB1304" s="13"/>
      <c r="AC1304"/>
      <c r="AD1304" s="1">
        <v>43739</v>
      </c>
      <c r="AE1304" s="20"/>
    </row>
    <row r="1305" spans="1:31" ht="20.100000000000001" customHeight="1">
      <c r="A1305" t="s">
        <v>139</v>
      </c>
      <c r="B1305" t="s">
        <v>140</v>
      </c>
      <c r="C1305" s="108">
        <f t="shared" ref="C1305:C1327" si="197">ROUNDDOWN(YEARFRAC(AB1305,AD1305),0)</f>
        <v>52</v>
      </c>
      <c r="D1305" t="s">
        <v>81</v>
      </c>
      <c r="E1305" s="115"/>
      <c r="F1305" s="115"/>
      <c r="G1305" s="13">
        <v>63</v>
      </c>
      <c r="H1305" s="13"/>
      <c r="I1305" s="13"/>
      <c r="J1305" s="13">
        <v>63</v>
      </c>
      <c r="K1305" s="57">
        <v>103</v>
      </c>
      <c r="L1305" s="13"/>
      <c r="M1305" s="57">
        <v>103</v>
      </c>
      <c r="N1305" s="57">
        <v>103</v>
      </c>
      <c r="O1305" s="13"/>
      <c r="P1305" s="13"/>
      <c r="Q1305" s="13">
        <v>85</v>
      </c>
      <c r="R1305" s="13"/>
      <c r="S1305" s="13">
        <v>83</v>
      </c>
      <c r="T1305" s="13">
        <v>85</v>
      </c>
      <c r="U1305" s="13">
        <v>85</v>
      </c>
      <c r="V1305" s="13">
        <v>84</v>
      </c>
      <c r="W1305" s="57">
        <v>103</v>
      </c>
      <c r="X1305" s="57">
        <v>103</v>
      </c>
      <c r="Y1305" s="13"/>
      <c r="Z1305" s="30">
        <f t="shared" ref="Z1305:Z1327" si="198">SUM(E1305:Y1305)</f>
        <v>1063</v>
      </c>
      <c r="AA1305" s="110">
        <f t="shared" ref="AA1305:AA1327" si="199">COUNTIF(E1305:Y1305,"&gt;0")</f>
        <v>12</v>
      </c>
      <c r="AB1305" s="1">
        <v>24426</v>
      </c>
      <c r="AD1305" s="1">
        <v>43739</v>
      </c>
      <c r="AE1305" s="20" t="s">
        <v>2</v>
      </c>
    </row>
    <row r="1306" spans="1:31" ht="20.100000000000001" customHeight="1">
      <c r="A1306" t="s">
        <v>1280</v>
      </c>
      <c r="B1306" t="s">
        <v>1281</v>
      </c>
      <c r="C1306" s="108">
        <f t="shared" si="197"/>
        <v>53</v>
      </c>
      <c r="D1306" t="s">
        <v>81</v>
      </c>
      <c r="E1306" s="115"/>
      <c r="F1306" s="115"/>
      <c r="G1306" s="13"/>
      <c r="H1306" s="13"/>
      <c r="I1306" s="13"/>
      <c r="J1306" s="13"/>
      <c r="K1306" s="57"/>
      <c r="L1306" s="13">
        <v>10</v>
      </c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30">
        <f t="shared" si="198"/>
        <v>10</v>
      </c>
      <c r="AA1306" s="110">
        <f t="shared" si="199"/>
        <v>1</v>
      </c>
      <c r="AB1306" s="1">
        <v>24360</v>
      </c>
      <c r="AD1306" s="1">
        <v>43739</v>
      </c>
      <c r="AE1306" s="20"/>
    </row>
    <row r="1307" spans="1:31" ht="20.100000000000001" hidden="1" customHeight="1">
      <c r="A1307" t="s">
        <v>278</v>
      </c>
      <c r="B1307" t="s">
        <v>99</v>
      </c>
      <c r="C1307" s="108">
        <f t="shared" si="197"/>
        <v>47</v>
      </c>
      <c r="D1307" t="s">
        <v>81</v>
      </c>
      <c r="E1307" s="115"/>
      <c r="F1307" s="115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30">
        <f t="shared" si="198"/>
        <v>0</v>
      </c>
      <c r="AA1307" s="110">
        <f t="shared" si="199"/>
        <v>0</v>
      </c>
      <c r="AB1307" s="1">
        <v>26452</v>
      </c>
      <c r="AD1307" s="1">
        <v>43739</v>
      </c>
      <c r="AE1307" s="20"/>
    </row>
    <row r="1308" spans="1:31" ht="20.100000000000001" hidden="1" customHeight="1">
      <c r="A1308" t="s">
        <v>120</v>
      </c>
      <c r="B1308" t="s">
        <v>59</v>
      </c>
      <c r="C1308" s="108">
        <f t="shared" si="197"/>
        <v>47</v>
      </c>
      <c r="D1308" t="s">
        <v>81</v>
      </c>
      <c r="E1308" s="115"/>
      <c r="F1308" s="115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30">
        <f t="shared" si="198"/>
        <v>0</v>
      </c>
      <c r="AA1308" s="110">
        <f t="shared" si="199"/>
        <v>0</v>
      </c>
      <c r="AB1308" s="1">
        <v>26380</v>
      </c>
      <c r="AD1308" s="1">
        <v>43739</v>
      </c>
      <c r="AE1308" s="20" t="s">
        <v>310</v>
      </c>
    </row>
    <row r="1309" spans="1:31" ht="20.100000000000001" hidden="1" customHeight="1">
      <c r="A1309" t="s">
        <v>520</v>
      </c>
      <c r="B1309" t="s">
        <v>128</v>
      </c>
      <c r="C1309" s="108">
        <f t="shared" si="197"/>
        <v>44</v>
      </c>
      <c r="D1309" t="s">
        <v>81</v>
      </c>
      <c r="E1309" s="115"/>
      <c r="F1309" s="115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30">
        <f t="shared" si="198"/>
        <v>0</v>
      </c>
      <c r="AA1309" s="110">
        <f t="shared" si="199"/>
        <v>0</v>
      </c>
      <c r="AB1309" s="1">
        <v>27547</v>
      </c>
      <c r="AD1309" s="1">
        <v>43739</v>
      </c>
      <c r="AE1309" s="20"/>
    </row>
    <row r="1310" spans="1:31" ht="20.100000000000001" hidden="1" customHeight="1">
      <c r="A1310" t="s">
        <v>316</v>
      </c>
      <c r="B1310" t="s">
        <v>140</v>
      </c>
      <c r="C1310" s="108">
        <f t="shared" si="197"/>
        <v>45</v>
      </c>
      <c r="D1310" t="s">
        <v>81</v>
      </c>
      <c r="E1310" s="115"/>
      <c r="F1310" s="115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30">
        <f t="shared" si="198"/>
        <v>0</v>
      </c>
      <c r="AA1310" s="110">
        <f t="shared" si="199"/>
        <v>0</v>
      </c>
      <c r="AB1310" s="15">
        <v>27293</v>
      </c>
      <c r="AD1310" s="1">
        <v>43739</v>
      </c>
      <c r="AE1310" s="20"/>
    </row>
    <row r="1311" spans="1:31" ht="20.100000000000001" hidden="1" customHeight="1">
      <c r="A1311" t="s">
        <v>744</v>
      </c>
      <c r="B1311" t="s">
        <v>101</v>
      </c>
      <c r="C1311" s="108">
        <f t="shared" si="197"/>
        <v>45</v>
      </c>
      <c r="D1311" t="s">
        <v>81</v>
      </c>
      <c r="E1311" s="115"/>
      <c r="F1311" s="115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30">
        <f t="shared" si="198"/>
        <v>0</v>
      </c>
      <c r="AA1311" s="110">
        <f t="shared" si="199"/>
        <v>0</v>
      </c>
      <c r="AB1311" s="1">
        <v>27213</v>
      </c>
      <c r="AD1311" s="1">
        <v>43739</v>
      </c>
      <c r="AE1311" s="20"/>
    </row>
    <row r="1312" spans="1:31" ht="20.100000000000001" hidden="1" customHeight="1">
      <c r="A1312" t="s">
        <v>205</v>
      </c>
      <c r="B1312" t="s">
        <v>43</v>
      </c>
      <c r="C1312" s="108">
        <f t="shared" si="197"/>
        <v>45</v>
      </c>
      <c r="D1312" t="s">
        <v>81</v>
      </c>
      <c r="E1312" s="115"/>
      <c r="F1312" s="115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30">
        <f t="shared" si="198"/>
        <v>0</v>
      </c>
      <c r="AA1312" s="110">
        <f t="shared" si="199"/>
        <v>0</v>
      </c>
      <c r="AB1312" s="1">
        <v>26961</v>
      </c>
      <c r="AD1312" s="1">
        <v>43739</v>
      </c>
      <c r="AE1312" s="20"/>
    </row>
    <row r="1313" spans="1:33" ht="20.100000000000001" hidden="1" customHeight="1">
      <c r="A1313" t="s">
        <v>505</v>
      </c>
      <c r="B1313" t="s">
        <v>506</v>
      </c>
      <c r="C1313" s="108">
        <f t="shared" si="197"/>
        <v>48</v>
      </c>
      <c r="D1313" t="s">
        <v>81</v>
      </c>
      <c r="E1313" s="115"/>
      <c r="F1313" s="115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30">
        <f t="shared" si="198"/>
        <v>0</v>
      </c>
      <c r="AA1313" s="110">
        <f t="shared" si="199"/>
        <v>0</v>
      </c>
      <c r="AB1313" s="1">
        <v>26033</v>
      </c>
      <c r="AD1313" s="1">
        <v>43739</v>
      </c>
      <c r="AE1313" s="20"/>
    </row>
    <row r="1314" spans="1:33" ht="20.100000000000001" hidden="1" customHeight="1">
      <c r="A1314" t="s">
        <v>569</v>
      </c>
      <c r="B1314" t="s">
        <v>574</v>
      </c>
      <c r="C1314" s="108">
        <f t="shared" si="197"/>
        <v>46</v>
      </c>
      <c r="D1314" t="s">
        <v>81</v>
      </c>
      <c r="E1314" s="115"/>
      <c r="F1314" s="115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30">
        <f t="shared" si="198"/>
        <v>0</v>
      </c>
      <c r="AA1314" s="110">
        <f t="shared" si="199"/>
        <v>0</v>
      </c>
      <c r="AB1314" s="1">
        <v>26655</v>
      </c>
      <c r="AD1314" s="1">
        <v>43739</v>
      </c>
      <c r="AE1314" s="20"/>
    </row>
    <row r="1315" spans="1:33" ht="20.100000000000001" hidden="1" customHeight="1">
      <c r="A1315" t="s">
        <v>520</v>
      </c>
      <c r="B1315" t="s">
        <v>128</v>
      </c>
      <c r="C1315" s="108">
        <f t="shared" si="197"/>
        <v>44</v>
      </c>
      <c r="D1315" t="s">
        <v>81</v>
      </c>
      <c r="E1315" s="115"/>
      <c r="F1315" s="115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30">
        <f t="shared" si="198"/>
        <v>0</v>
      </c>
      <c r="AA1315" s="110">
        <f t="shared" si="199"/>
        <v>0</v>
      </c>
      <c r="AB1315" s="15">
        <v>27547</v>
      </c>
      <c r="AD1315" s="1">
        <v>43739</v>
      </c>
      <c r="AE1315" s="20"/>
    </row>
    <row r="1316" spans="1:33" ht="20.100000000000001" hidden="1" customHeight="1">
      <c r="A1316" t="s">
        <v>9</v>
      </c>
      <c r="B1316" t="s">
        <v>288</v>
      </c>
      <c r="C1316" s="108">
        <f t="shared" si="197"/>
        <v>46</v>
      </c>
      <c r="D1316" t="s">
        <v>81</v>
      </c>
      <c r="E1316" s="115"/>
      <c r="F1316" s="115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30">
        <f t="shared" si="198"/>
        <v>0</v>
      </c>
      <c r="AA1316" s="110">
        <f t="shared" si="199"/>
        <v>0</v>
      </c>
      <c r="AB1316" s="1">
        <v>26869</v>
      </c>
      <c r="AD1316" s="1">
        <v>43739</v>
      </c>
      <c r="AE1316" s="20"/>
    </row>
    <row r="1317" spans="1:33" ht="20.100000000000001" hidden="1" customHeight="1">
      <c r="A1317" t="s">
        <v>87</v>
      </c>
      <c r="B1317" t="s">
        <v>88</v>
      </c>
      <c r="C1317" s="108">
        <f t="shared" si="197"/>
        <v>53</v>
      </c>
      <c r="D1317" t="s">
        <v>81</v>
      </c>
      <c r="E1317" s="115"/>
      <c r="F1317" s="115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30">
        <f t="shared" si="198"/>
        <v>0</v>
      </c>
      <c r="AA1317" s="110">
        <f t="shared" si="199"/>
        <v>0</v>
      </c>
      <c r="AB1317" s="1">
        <v>24201</v>
      </c>
      <c r="AD1317" s="1">
        <v>43739</v>
      </c>
      <c r="AE1317" s="20" t="s">
        <v>308</v>
      </c>
    </row>
    <row r="1318" spans="1:33" ht="20.100000000000001" hidden="1" customHeight="1">
      <c r="A1318" t="s">
        <v>675</v>
      </c>
      <c r="B1318" t="s">
        <v>133</v>
      </c>
      <c r="C1318" s="108">
        <f t="shared" si="197"/>
        <v>49</v>
      </c>
      <c r="D1318" t="s">
        <v>81</v>
      </c>
      <c r="E1318" s="115"/>
      <c r="F1318" s="115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30">
        <f t="shared" si="198"/>
        <v>0</v>
      </c>
      <c r="AA1318" s="110">
        <f t="shared" si="199"/>
        <v>0</v>
      </c>
      <c r="AB1318" s="15">
        <v>25821</v>
      </c>
      <c r="AD1318" s="1">
        <v>43739</v>
      </c>
      <c r="AE1318" s="20"/>
    </row>
    <row r="1319" spans="1:33" ht="20.100000000000001" hidden="1" customHeight="1">
      <c r="A1319" t="s">
        <v>273</v>
      </c>
      <c r="B1319" t="s">
        <v>783</v>
      </c>
      <c r="C1319" s="108">
        <f t="shared" si="197"/>
        <v>51</v>
      </c>
      <c r="D1319" t="s">
        <v>851</v>
      </c>
      <c r="E1319" s="115"/>
      <c r="F1319" s="115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30">
        <f t="shared" si="198"/>
        <v>0</v>
      </c>
      <c r="AA1319" s="110">
        <f t="shared" si="199"/>
        <v>0</v>
      </c>
      <c r="AB1319" s="1">
        <v>24754</v>
      </c>
      <c r="AD1319" s="1">
        <v>43739</v>
      </c>
      <c r="AE1319" s="20"/>
    </row>
    <row r="1320" spans="1:33" ht="20.100000000000001" hidden="1" customHeight="1">
      <c r="A1320" t="s">
        <v>3</v>
      </c>
      <c r="B1320" t="s">
        <v>695</v>
      </c>
      <c r="C1320" s="108">
        <f t="shared" si="197"/>
        <v>52</v>
      </c>
      <c r="D1320" t="s">
        <v>81</v>
      </c>
      <c r="E1320" s="115"/>
      <c r="F1320" s="115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30">
        <f t="shared" si="198"/>
        <v>0</v>
      </c>
      <c r="AA1320" s="110">
        <f t="shared" si="199"/>
        <v>0</v>
      </c>
      <c r="AB1320" s="1">
        <v>24733</v>
      </c>
      <c r="AD1320" s="1">
        <v>43739</v>
      </c>
      <c r="AE1320" s="20"/>
    </row>
    <row r="1321" spans="1:33" ht="20.100000000000001" hidden="1" customHeight="1">
      <c r="A1321" t="s">
        <v>766</v>
      </c>
      <c r="B1321" t="s">
        <v>157</v>
      </c>
      <c r="C1321" s="108">
        <f t="shared" si="197"/>
        <v>49</v>
      </c>
      <c r="D1321" t="s">
        <v>81</v>
      </c>
      <c r="E1321" s="115"/>
      <c r="F1321" s="115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30">
        <f t="shared" si="198"/>
        <v>0</v>
      </c>
      <c r="AA1321" s="110">
        <f t="shared" si="199"/>
        <v>0</v>
      </c>
      <c r="AB1321" s="1">
        <v>25667</v>
      </c>
      <c r="AD1321" s="1">
        <v>43739</v>
      </c>
      <c r="AE1321" s="20"/>
    </row>
    <row r="1322" spans="1:33" ht="20.100000000000001" hidden="1" customHeight="1">
      <c r="A1322" t="s">
        <v>646</v>
      </c>
      <c r="B1322" t="s">
        <v>519</v>
      </c>
      <c r="C1322" s="108">
        <f t="shared" si="197"/>
        <v>49</v>
      </c>
      <c r="D1322" t="s">
        <v>81</v>
      </c>
      <c r="E1322" s="115"/>
      <c r="F1322" s="115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30">
        <f t="shared" si="198"/>
        <v>0</v>
      </c>
      <c r="AA1322" s="110">
        <f t="shared" si="199"/>
        <v>0</v>
      </c>
      <c r="AB1322" s="1">
        <v>25491</v>
      </c>
      <c r="AD1322" s="1">
        <v>43739</v>
      </c>
      <c r="AE1322" s="20"/>
    </row>
    <row r="1323" spans="1:33" ht="20.100000000000001" hidden="1" customHeight="1">
      <c r="A1323" t="s">
        <v>554</v>
      </c>
      <c r="B1323" t="s">
        <v>357</v>
      </c>
      <c r="C1323" s="108">
        <f t="shared" si="197"/>
        <v>52</v>
      </c>
      <c r="D1323" t="s">
        <v>81</v>
      </c>
      <c r="E1323" s="115"/>
      <c r="F1323" s="115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30">
        <f t="shared" si="198"/>
        <v>0</v>
      </c>
      <c r="AA1323" s="110">
        <f t="shared" si="199"/>
        <v>0</v>
      </c>
      <c r="AB1323" s="1">
        <v>24562</v>
      </c>
      <c r="AD1323" s="1">
        <v>43739</v>
      </c>
      <c r="AE1323" s="20"/>
    </row>
    <row r="1324" spans="1:33" ht="20.100000000000001" hidden="1" customHeight="1">
      <c r="A1324" t="s">
        <v>546</v>
      </c>
      <c r="B1324" t="s">
        <v>90</v>
      </c>
      <c r="C1324" s="108">
        <f t="shared" si="197"/>
        <v>52</v>
      </c>
      <c r="D1324" t="s">
        <v>81</v>
      </c>
      <c r="E1324" s="115"/>
      <c r="F1324" s="115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30">
        <f t="shared" si="198"/>
        <v>0</v>
      </c>
      <c r="AA1324" s="110">
        <f t="shared" si="199"/>
        <v>0</v>
      </c>
      <c r="AB1324" s="1">
        <v>24463</v>
      </c>
      <c r="AD1324" s="1">
        <v>43739</v>
      </c>
      <c r="AE1324" s="20"/>
    </row>
    <row r="1325" spans="1:33" ht="20.100000000000001" hidden="1" customHeight="1">
      <c r="A1325" t="s">
        <v>233</v>
      </c>
      <c r="B1325" t="s">
        <v>288</v>
      </c>
      <c r="C1325" s="108">
        <f t="shared" si="197"/>
        <v>53</v>
      </c>
      <c r="D1325" t="s">
        <v>81</v>
      </c>
      <c r="E1325" s="115"/>
      <c r="F1325" s="115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30">
        <f t="shared" si="198"/>
        <v>0</v>
      </c>
      <c r="AA1325" s="110">
        <f t="shared" si="199"/>
        <v>0</v>
      </c>
      <c r="AB1325" s="1">
        <v>24129</v>
      </c>
      <c r="AD1325" s="1">
        <v>43739</v>
      </c>
      <c r="AE1325" s="20"/>
    </row>
    <row r="1326" spans="1:33" ht="20.100000000000001" hidden="1" customHeight="1">
      <c r="A1326" t="s">
        <v>945</v>
      </c>
      <c r="B1326" t="s">
        <v>164</v>
      </c>
      <c r="C1326" s="108">
        <f t="shared" si="197"/>
        <v>53</v>
      </c>
      <c r="D1326" t="s">
        <v>81</v>
      </c>
      <c r="E1326" s="115"/>
      <c r="F1326" s="115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30">
        <f t="shared" si="198"/>
        <v>0</v>
      </c>
      <c r="AA1326" s="110">
        <f t="shared" si="199"/>
        <v>0</v>
      </c>
      <c r="AB1326" s="1">
        <v>24072</v>
      </c>
      <c r="AD1326" s="1">
        <v>43739</v>
      </c>
      <c r="AE1326" s="20"/>
    </row>
    <row r="1327" spans="1:33" s="2" customFormat="1" ht="20.100000000000001" hidden="1" customHeight="1">
      <c r="A1327" s="10" t="s">
        <v>186</v>
      </c>
      <c r="B1327" s="10" t="s">
        <v>349</v>
      </c>
      <c r="C1327" s="108">
        <f t="shared" si="197"/>
        <v>54</v>
      </c>
      <c r="D1327" t="s">
        <v>81</v>
      </c>
      <c r="E1327" s="115"/>
      <c r="F1327" s="115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30">
        <f t="shared" si="198"/>
        <v>0</v>
      </c>
      <c r="AA1327" s="110">
        <f t="shared" si="199"/>
        <v>0</v>
      </c>
      <c r="AB1327" s="15">
        <v>23824</v>
      </c>
      <c r="AD1327" s="1">
        <v>43739</v>
      </c>
      <c r="AE1327" s="20"/>
      <c r="AF1327"/>
      <c r="AG1327"/>
    </row>
    <row r="1328" spans="1:33" s="2" customFormat="1" ht="20.100000000000001" customHeight="1">
      <c r="A1328" s="2" t="s">
        <v>679</v>
      </c>
      <c r="C1328" s="9"/>
      <c r="D1328" s="9"/>
      <c r="E1328" s="115"/>
      <c r="F1328" s="115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  <c r="Q1328" s="37"/>
      <c r="R1328" s="37"/>
      <c r="S1328" s="37"/>
      <c r="T1328" s="37"/>
      <c r="U1328" s="37"/>
      <c r="V1328" s="37"/>
      <c r="W1328" s="37"/>
      <c r="X1328" s="37"/>
      <c r="Y1328" s="37"/>
      <c r="Z1328" s="34"/>
      <c r="AA1328" s="34"/>
      <c r="AB1328" s="13"/>
      <c r="AC1328"/>
      <c r="AD1328" s="1">
        <v>43739</v>
      </c>
      <c r="AE1328" s="20"/>
    </row>
    <row r="1329" spans="1:31" ht="20.100000000000001" customHeight="1">
      <c r="A1329" t="s">
        <v>555</v>
      </c>
      <c r="B1329" t="s">
        <v>556</v>
      </c>
      <c r="C1329" s="108">
        <f>ROUNDDOWN(YEARFRAC(AB1329,AD1329),0)</f>
        <v>58</v>
      </c>
      <c r="D1329" t="s">
        <v>81</v>
      </c>
      <c r="E1329" s="115"/>
      <c r="F1329" s="115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>
        <v>4</v>
      </c>
      <c r="W1329" s="13"/>
      <c r="X1329" s="13">
        <v>63</v>
      </c>
      <c r="Y1329" s="13"/>
      <c r="Z1329" s="30">
        <f>SUM(E1329:Y1329)</f>
        <v>67</v>
      </c>
      <c r="AA1329" s="110">
        <f>COUNTIF(E1329:Y1329,"&gt;0")</f>
        <v>2</v>
      </c>
      <c r="AB1329" s="1">
        <v>22478</v>
      </c>
      <c r="AD1329" s="1">
        <v>43739</v>
      </c>
      <c r="AE1329" s="20"/>
    </row>
    <row r="1330" spans="1:31" ht="20.100000000000001" hidden="1" customHeight="1">
      <c r="A1330" t="s">
        <v>184</v>
      </c>
      <c r="B1330" t="s">
        <v>185</v>
      </c>
      <c r="C1330" s="108">
        <f>ROUNDDOWN(YEARFRAC(AB1330,AD1330),0)</f>
        <v>60</v>
      </c>
      <c r="D1330" t="s">
        <v>81</v>
      </c>
      <c r="E1330" s="115"/>
      <c r="F1330" s="115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4"/>
      <c r="AA1330" s="14"/>
      <c r="AB1330" s="1">
        <v>21506</v>
      </c>
      <c r="AD1330" s="1">
        <v>43739</v>
      </c>
      <c r="AE1330" s="20"/>
    </row>
    <row r="1331" spans="1:31" ht="20.100000000000001" hidden="1" customHeight="1">
      <c r="A1331" t="s">
        <v>784</v>
      </c>
      <c r="B1331" t="s">
        <v>59</v>
      </c>
      <c r="C1331" s="108">
        <f>ROUNDDOWN(YEARFRAC(AB1331,AD1331),0)</f>
        <v>58</v>
      </c>
      <c r="D1331" t="s">
        <v>81</v>
      </c>
      <c r="E1331" s="115"/>
      <c r="F1331" s="115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4"/>
      <c r="AA1331" s="14"/>
      <c r="AB1331" s="1">
        <v>22384</v>
      </c>
      <c r="AD1331" s="1">
        <v>43739</v>
      </c>
      <c r="AE1331" s="20"/>
    </row>
    <row r="1332" spans="1:31" ht="20.100000000000001" hidden="1" customHeight="1">
      <c r="A1332" t="s">
        <v>946</v>
      </c>
      <c r="B1332" t="s">
        <v>99</v>
      </c>
      <c r="C1332" s="108">
        <f>ROUNDDOWN(YEARFRAC(AB1332,AD1332),0)</f>
        <v>58</v>
      </c>
      <c r="D1332" t="s">
        <v>81</v>
      </c>
      <c r="E1332" s="115"/>
      <c r="F1332" s="115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4"/>
      <c r="AA1332" s="14"/>
      <c r="AB1332" s="1">
        <v>22460</v>
      </c>
      <c r="AD1332" s="1">
        <v>43739</v>
      </c>
      <c r="AE1332" s="20"/>
    </row>
    <row r="1333" spans="1:31" s="2" customFormat="1" ht="20.100000000000001" customHeight="1">
      <c r="A1333" s="2" t="s">
        <v>1076</v>
      </c>
      <c r="C1333" s="9"/>
      <c r="D1333" s="9"/>
      <c r="E1333" s="115"/>
      <c r="F1333" s="115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  <c r="Q1333" s="37"/>
      <c r="R1333" s="37"/>
      <c r="S1333" s="37"/>
      <c r="T1333" s="37"/>
      <c r="U1333" s="37"/>
      <c r="V1333" s="37"/>
      <c r="W1333" s="37"/>
      <c r="X1333" s="37"/>
      <c r="Y1333" s="37"/>
      <c r="Z1333" s="34"/>
      <c r="AA1333" s="34"/>
      <c r="AB1333" s="13"/>
      <c r="AC1333"/>
      <c r="AD1333" s="1">
        <v>43739</v>
      </c>
      <c r="AE1333" s="20"/>
    </row>
    <row r="1334" spans="1:31" s="2" customFormat="1" ht="20.100000000000001" hidden="1" customHeight="1">
      <c r="A1334" t="s">
        <v>1077</v>
      </c>
      <c r="B1334" t="s">
        <v>357</v>
      </c>
      <c r="C1334" s="108">
        <f>ROUNDDOWN(YEARFRAC(AB1334,AD1334),0)</f>
        <v>63</v>
      </c>
      <c r="D1334" t="s">
        <v>81</v>
      </c>
      <c r="E1334" s="115"/>
      <c r="F1334" s="115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30">
        <f>SUM(E1334:Y1334)</f>
        <v>0</v>
      </c>
      <c r="AA1334" s="110">
        <f>COUNTIF(E1334:Y1334,"&gt;0")</f>
        <v>0</v>
      </c>
      <c r="AB1334" s="15">
        <v>20493</v>
      </c>
      <c r="AC1334"/>
      <c r="AD1334" s="1">
        <v>43739</v>
      </c>
      <c r="AE1334" s="20"/>
    </row>
    <row r="1335" spans="1:31" s="2" customFormat="1" ht="20.100000000000001" customHeight="1">
      <c r="A1335" t="s">
        <v>1146</v>
      </c>
      <c r="B1335" t="s">
        <v>941</v>
      </c>
      <c r="C1335" s="108">
        <f>ROUNDDOWN(YEARFRAC(AB1335,AD1335),0)</f>
        <v>64</v>
      </c>
      <c r="D1335" t="s">
        <v>81</v>
      </c>
      <c r="E1335" s="115"/>
      <c r="F1335" s="115"/>
      <c r="G1335" s="13"/>
      <c r="H1335" s="13"/>
      <c r="I1335" s="13"/>
      <c r="J1335" s="13"/>
      <c r="K1335" s="13"/>
      <c r="L1335" s="13"/>
      <c r="M1335" s="13"/>
      <c r="N1335" s="13">
        <v>63</v>
      </c>
      <c r="O1335" s="13"/>
      <c r="P1335" s="13"/>
      <c r="Q1335" s="13">
        <v>5</v>
      </c>
      <c r="R1335" s="13"/>
      <c r="S1335" s="13">
        <v>63</v>
      </c>
      <c r="T1335" s="13">
        <v>55</v>
      </c>
      <c r="U1335" s="13"/>
      <c r="V1335" s="13"/>
      <c r="W1335" s="13"/>
      <c r="X1335" s="13"/>
      <c r="Y1335" s="13"/>
      <c r="Z1335" s="30">
        <f>SUM(E1335:Y1335)</f>
        <v>186</v>
      </c>
      <c r="AA1335" s="110">
        <f>COUNTIF(E1335:Y1335,"&gt;0")</f>
        <v>4</v>
      </c>
      <c r="AB1335" s="1">
        <v>20344</v>
      </c>
      <c r="AC1335"/>
      <c r="AD1335" s="1">
        <v>43739</v>
      </c>
      <c r="AE1335" s="20"/>
    </row>
    <row r="1336" spans="1:31" ht="20.100000000000001" customHeight="1">
      <c r="A1336" s="2" t="s">
        <v>628</v>
      </c>
      <c r="B1336" s="2"/>
      <c r="C1336" s="9"/>
      <c r="D1336" s="9"/>
      <c r="E1336" s="115"/>
      <c r="F1336" s="115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4"/>
      <c r="AA1336" s="34"/>
      <c r="AB1336" s="14"/>
      <c r="AC1336" s="2"/>
      <c r="AD1336" s="1">
        <v>43739</v>
      </c>
      <c r="AE1336" s="20"/>
    </row>
    <row r="1337" spans="1:31" ht="20.100000000000001" hidden="1" customHeight="1">
      <c r="A1337" t="s">
        <v>271</v>
      </c>
      <c r="B1337" t="s">
        <v>194</v>
      </c>
      <c r="C1337" s="108">
        <f>ROUNDDOWN(YEARFRAC(AB1337,AD1337),0)</f>
        <v>8</v>
      </c>
      <c r="D1337" t="s">
        <v>234</v>
      </c>
      <c r="E1337" s="115"/>
      <c r="F1337" s="115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30">
        <f>SUM(E1337:Y1337)</f>
        <v>0</v>
      </c>
      <c r="AA1337" s="110">
        <f>COUNTIF(E1337:Y1337,"&gt;0")</f>
        <v>0</v>
      </c>
      <c r="AB1337" s="15">
        <v>40606</v>
      </c>
      <c r="AD1337" s="1">
        <v>43739</v>
      </c>
      <c r="AE1337" s="20"/>
    </row>
    <row r="1338" spans="1:31" ht="20.100000000000001" hidden="1" customHeight="1">
      <c r="A1338" t="s">
        <v>21</v>
      </c>
      <c r="B1338" t="s">
        <v>637</v>
      </c>
      <c r="C1338" s="108">
        <f>ROUNDDOWN(YEARFRAC(AB1338,AD1338),0)</f>
        <v>9</v>
      </c>
      <c r="D1338" t="s">
        <v>234</v>
      </c>
      <c r="E1338" s="115"/>
      <c r="F1338" s="115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30">
        <f>SUM(E1338:Y1338)</f>
        <v>0</v>
      </c>
      <c r="AA1338" s="110">
        <f>COUNTIF(E1338:Y1338,"&gt;0")</f>
        <v>0</v>
      </c>
      <c r="AB1338" s="15">
        <v>40290</v>
      </c>
      <c r="AD1338" s="1">
        <v>43739</v>
      </c>
      <c r="AE1338" s="20"/>
    </row>
    <row r="1339" spans="1:31" ht="20.100000000000001" hidden="1" customHeight="1">
      <c r="A1339" t="s">
        <v>723</v>
      </c>
      <c r="B1339" t="s">
        <v>724</v>
      </c>
      <c r="C1339" s="108">
        <f>ROUNDDOWN(YEARFRAC(AB1339,AD1339),0)</f>
        <v>12</v>
      </c>
      <c r="D1339" t="s">
        <v>234</v>
      </c>
      <c r="E1339" s="115"/>
      <c r="F1339" s="115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30">
        <f>SUM(E1339:Y1339)</f>
        <v>0</v>
      </c>
      <c r="AA1339" s="110">
        <f>COUNTIF(E1339:Y1339,"&gt;0")</f>
        <v>0</v>
      </c>
      <c r="AB1339" s="15">
        <v>39217</v>
      </c>
      <c r="AD1339" s="1">
        <v>43739</v>
      </c>
      <c r="AE1339" s="20"/>
    </row>
    <row r="1340" spans="1:31" ht="20.100000000000001" customHeight="1">
      <c r="A1340" s="2" t="s">
        <v>866</v>
      </c>
      <c r="B1340" s="2"/>
      <c r="C1340" s="9"/>
      <c r="D1340" s="9"/>
      <c r="E1340" s="115"/>
      <c r="F1340" s="115"/>
      <c r="G1340" s="37"/>
      <c r="H1340" s="37"/>
      <c r="I1340" s="37"/>
      <c r="J1340" s="37"/>
      <c r="K1340" s="37"/>
      <c r="L1340" s="37"/>
      <c r="M1340" s="37"/>
      <c r="N1340" s="37"/>
      <c r="O1340" s="37"/>
      <c r="P1340" s="37"/>
      <c r="Q1340" s="37"/>
      <c r="R1340" s="37"/>
      <c r="S1340" s="37"/>
      <c r="T1340" s="37"/>
      <c r="U1340" s="37"/>
      <c r="V1340" s="37"/>
      <c r="W1340" s="37"/>
      <c r="X1340" s="37"/>
      <c r="Y1340" s="37"/>
      <c r="Z1340" s="34"/>
      <c r="AA1340" s="34"/>
      <c r="AB1340" s="14"/>
      <c r="AC1340" s="2"/>
      <c r="AD1340" s="1">
        <v>43739</v>
      </c>
      <c r="AE1340" s="20"/>
    </row>
    <row r="1341" spans="1:31" ht="20.100000000000001" hidden="1" customHeight="1">
      <c r="A1341" t="s">
        <v>346</v>
      </c>
      <c r="B1341" t="s">
        <v>347</v>
      </c>
      <c r="C1341" s="108">
        <f>ROUNDDOWN(YEARFRAC(AB1341,AD1341),0)</f>
        <v>12</v>
      </c>
      <c r="D1341" t="s">
        <v>234</v>
      </c>
      <c r="E1341" s="115"/>
      <c r="F1341" s="115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30">
        <f>SUM(E1341:Y1341)</f>
        <v>0</v>
      </c>
      <c r="AA1341" s="110">
        <f>COUNTIF(E1341:Y1341,"&gt;0")</f>
        <v>0</v>
      </c>
      <c r="AB1341" s="15">
        <v>39351</v>
      </c>
      <c r="AD1341" s="1">
        <v>43739</v>
      </c>
      <c r="AE1341" s="20"/>
    </row>
    <row r="1342" spans="1:31" ht="20.100000000000001" hidden="1" customHeight="1">
      <c r="A1342" t="s">
        <v>630</v>
      </c>
      <c r="B1342" t="s">
        <v>362</v>
      </c>
      <c r="C1342" s="108">
        <f>ROUNDDOWN(YEARFRAC(AB1342,AD1342),0)</f>
        <v>12</v>
      </c>
      <c r="D1342" t="s">
        <v>234</v>
      </c>
      <c r="E1342" s="115"/>
      <c r="F1342" s="115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30">
        <f>SUM(E1342:Y1342)</f>
        <v>0</v>
      </c>
      <c r="AA1342" s="110">
        <f>COUNTIF(E1342:Y1342,"&gt;0")</f>
        <v>0</v>
      </c>
      <c r="AB1342" s="15">
        <v>39232</v>
      </c>
      <c r="AD1342" s="1">
        <v>43739</v>
      </c>
      <c r="AE1342" s="20"/>
    </row>
    <row r="1343" spans="1:31" ht="20.100000000000001" hidden="1" customHeight="1">
      <c r="A1343" t="s">
        <v>340</v>
      </c>
      <c r="B1343" t="s">
        <v>341</v>
      </c>
      <c r="C1343" s="108">
        <f>ROUNDDOWN(YEARFRAC(AB1343,AD1343),0)</f>
        <v>13</v>
      </c>
      <c r="D1343" t="s">
        <v>234</v>
      </c>
      <c r="E1343" s="115"/>
      <c r="F1343" s="115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30">
        <f>SUM(E1343:Y1343)</f>
        <v>0</v>
      </c>
      <c r="AA1343" s="110">
        <f>COUNTIF(E1343:Y1343,"&gt;0")</f>
        <v>0</v>
      </c>
      <c r="AB1343" s="15">
        <v>38854</v>
      </c>
      <c r="AD1343" s="1">
        <v>43739</v>
      </c>
      <c r="AE1343" s="20"/>
    </row>
    <row r="1344" spans="1:31" ht="20.100000000000001" hidden="1" customHeight="1">
      <c r="A1344" t="s">
        <v>569</v>
      </c>
      <c r="B1344" t="s">
        <v>570</v>
      </c>
      <c r="C1344" s="108"/>
      <c r="D1344" t="s">
        <v>234</v>
      </c>
      <c r="E1344" s="115"/>
      <c r="F1344" s="115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30">
        <f>SUM(E1344:Y1344)</f>
        <v>0</v>
      </c>
      <c r="AA1344" s="110">
        <f>COUNTIF(E1344:Y1344,"&gt;0")</f>
        <v>0</v>
      </c>
      <c r="AB1344" s="13"/>
      <c r="AD1344" s="1">
        <v>43739</v>
      </c>
      <c r="AE1344" s="20"/>
    </row>
    <row r="1345" spans="1:31" ht="20.100000000000001" hidden="1" customHeight="1">
      <c r="A1345" t="s">
        <v>567</v>
      </c>
      <c r="B1345" t="s">
        <v>568</v>
      </c>
      <c r="C1345" s="108"/>
      <c r="D1345" t="s">
        <v>234</v>
      </c>
      <c r="E1345" s="115"/>
      <c r="F1345" s="115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30">
        <f>SUM(E1345:Y1345)</f>
        <v>0</v>
      </c>
      <c r="AA1345" s="110">
        <f>COUNTIF(E1345:Y1345,"&gt;0")</f>
        <v>0</v>
      </c>
      <c r="AB1345" s="15"/>
      <c r="AD1345" s="1">
        <v>43739</v>
      </c>
      <c r="AE1345" s="20"/>
    </row>
    <row r="1346" spans="1:31" ht="20.100000000000001" customHeight="1">
      <c r="A1346" s="2" t="s">
        <v>293</v>
      </c>
      <c r="B1346" s="2"/>
      <c r="C1346" s="9"/>
      <c r="D1346" s="9"/>
      <c r="E1346" s="115"/>
      <c r="F1346" s="115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4"/>
      <c r="AA1346" s="34"/>
      <c r="AB1346" s="14"/>
      <c r="AC1346" s="2"/>
      <c r="AD1346" s="1">
        <v>43739</v>
      </c>
      <c r="AE1346" s="20"/>
    </row>
    <row r="1347" spans="1:31" ht="20.100000000000001" customHeight="1">
      <c r="A1347" t="s">
        <v>17</v>
      </c>
      <c r="B1347" t="s">
        <v>18</v>
      </c>
      <c r="C1347" s="108">
        <f>ROUNDDOWN(YEARFRAC(AB1347,AD1347),0)</f>
        <v>13</v>
      </c>
      <c r="D1347" t="s">
        <v>234</v>
      </c>
      <c r="E1347" s="115"/>
      <c r="F1347" s="115"/>
      <c r="G1347" s="57">
        <v>104</v>
      </c>
      <c r="H1347" s="57">
        <v>103</v>
      </c>
      <c r="I1347" s="57">
        <v>210</v>
      </c>
      <c r="J1347" s="57">
        <v>104</v>
      </c>
      <c r="K1347" s="13">
        <v>83</v>
      </c>
      <c r="L1347" s="13">
        <v>110</v>
      </c>
      <c r="M1347" s="57">
        <v>105</v>
      </c>
      <c r="N1347" s="13">
        <v>83</v>
      </c>
      <c r="O1347" s="13">
        <v>83</v>
      </c>
      <c r="P1347" s="13">
        <v>83</v>
      </c>
      <c r="Q1347" s="57">
        <v>103</v>
      </c>
      <c r="R1347" s="13">
        <v>65</v>
      </c>
      <c r="S1347" s="13">
        <v>83</v>
      </c>
      <c r="T1347" s="13"/>
      <c r="U1347" s="57">
        <v>104</v>
      </c>
      <c r="V1347" s="13"/>
      <c r="W1347" s="13"/>
      <c r="X1347" s="13">
        <v>84</v>
      </c>
      <c r="Y1347" s="13"/>
      <c r="Z1347" s="30">
        <f>SUM(E1347:Y1347)</f>
        <v>1507</v>
      </c>
      <c r="AA1347" s="110">
        <f>COUNTIF(E1347:Y1347,"&gt;0")</f>
        <v>15</v>
      </c>
      <c r="AB1347" s="16">
        <v>38673</v>
      </c>
      <c r="AD1347" s="1">
        <v>43739</v>
      </c>
      <c r="AE1347" s="20"/>
    </row>
    <row r="1348" spans="1:31" ht="20.100000000000001" customHeight="1">
      <c r="A1348" t="s">
        <v>263</v>
      </c>
      <c r="B1348" t="s">
        <v>643</v>
      </c>
      <c r="C1348" s="108">
        <f>ROUNDDOWN(YEARFRAC(AB1348,AD1348),0)</f>
        <v>14</v>
      </c>
      <c r="D1348" t="s">
        <v>234</v>
      </c>
      <c r="E1348" s="115"/>
      <c r="F1348" s="115"/>
      <c r="G1348" s="13">
        <v>4</v>
      </c>
      <c r="H1348" s="13"/>
      <c r="I1348" s="13">
        <v>10</v>
      </c>
      <c r="J1348" s="13">
        <v>4</v>
      </c>
      <c r="K1348" s="13">
        <v>63</v>
      </c>
      <c r="L1348" s="13"/>
      <c r="M1348" s="13">
        <v>5</v>
      </c>
      <c r="N1348" s="13"/>
      <c r="O1348" s="13"/>
      <c r="P1348" s="13"/>
      <c r="Q1348" s="13"/>
      <c r="R1348" s="13"/>
      <c r="S1348" s="13"/>
      <c r="T1348" s="13"/>
      <c r="U1348" s="13">
        <v>64</v>
      </c>
      <c r="V1348" s="13"/>
      <c r="W1348" s="13"/>
      <c r="X1348" s="13"/>
      <c r="Y1348" s="13"/>
      <c r="Z1348" s="30">
        <f>SUM(E1348:Y1348)</f>
        <v>150</v>
      </c>
      <c r="AA1348" s="110">
        <f>COUNTIF(E1348:Y1348,"&gt;0")</f>
        <v>6</v>
      </c>
      <c r="AB1348" s="16">
        <v>38326</v>
      </c>
      <c r="AD1348" s="1">
        <v>43739</v>
      </c>
      <c r="AE1348" s="20"/>
    </row>
    <row r="1349" spans="1:31" ht="20.100000000000001" customHeight="1">
      <c r="A1349" t="s">
        <v>163</v>
      </c>
      <c r="B1349" t="s">
        <v>606</v>
      </c>
      <c r="C1349" s="108">
        <f>ROUNDDOWN(YEARFRAC(AB1349,AD1349),0)</f>
        <v>13</v>
      </c>
      <c r="D1349" t="s">
        <v>234</v>
      </c>
      <c r="E1349" s="115"/>
      <c r="F1349" s="115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>
        <v>63</v>
      </c>
      <c r="T1349" s="13"/>
      <c r="U1349" s="13">
        <v>83</v>
      </c>
      <c r="V1349" s="13"/>
      <c r="W1349" s="13"/>
      <c r="X1349" s="13"/>
      <c r="Y1349" s="13"/>
      <c r="Z1349" s="30">
        <f>SUM(E1349:Y1349)</f>
        <v>146</v>
      </c>
      <c r="AA1349" s="110">
        <f>COUNTIF(E1349:Y1349,"&gt;0")</f>
        <v>2</v>
      </c>
      <c r="AB1349" s="15">
        <v>38764</v>
      </c>
      <c r="AD1349" s="1">
        <v>43739</v>
      </c>
      <c r="AE1349" s="20"/>
    </row>
    <row r="1350" spans="1:31" ht="20.100000000000001" customHeight="1">
      <c r="A1350" s="2" t="s">
        <v>385</v>
      </c>
      <c r="B1350" s="2"/>
      <c r="C1350" s="9"/>
      <c r="D1350" s="9"/>
      <c r="E1350" s="115"/>
      <c r="F1350" s="115"/>
      <c r="G1350" s="37"/>
      <c r="H1350" s="37"/>
      <c r="I1350" s="37"/>
      <c r="J1350" s="37"/>
      <c r="K1350" s="37"/>
      <c r="L1350" s="37"/>
      <c r="M1350" s="37"/>
      <c r="N1350" s="37"/>
      <c r="O1350" s="37"/>
      <c r="P1350" s="37"/>
      <c r="Q1350" s="37"/>
      <c r="R1350" s="37"/>
      <c r="S1350" s="37"/>
      <c r="T1350" s="37"/>
      <c r="U1350" s="37"/>
      <c r="V1350" s="37"/>
      <c r="W1350" s="37"/>
      <c r="X1350" s="37"/>
      <c r="Y1350" s="37"/>
      <c r="Z1350" s="34"/>
      <c r="AA1350" s="34"/>
      <c r="AB1350" s="14"/>
      <c r="AC1350" s="2"/>
      <c r="AD1350" s="1">
        <v>43739</v>
      </c>
      <c r="AE1350" s="20"/>
    </row>
    <row r="1351" spans="1:31" ht="20.100000000000001" customHeight="1">
      <c r="A1351" t="s">
        <v>263</v>
      </c>
      <c r="B1351" t="s">
        <v>468</v>
      </c>
      <c r="C1351" s="108">
        <f>ROUNDDOWN(YEARFRAC(AB1351,AD1351),0)</f>
        <v>15</v>
      </c>
      <c r="D1351" t="s">
        <v>234</v>
      </c>
      <c r="E1351" s="115"/>
      <c r="F1351" s="115"/>
      <c r="G1351" s="13">
        <v>64</v>
      </c>
      <c r="H1351" s="13">
        <v>63</v>
      </c>
      <c r="I1351" s="13">
        <v>130</v>
      </c>
      <c r="J1351" s="13">
        <v>84</v>
      </c>
      <c r="K1351" s="57">
        <v>103</v>
      </c>
      <c r="L1351" s="13"/>
      <c r="M1351" s="13">
        <v>65</v>
      </c>
      <c r="N1351" s="13"/>
      <c r="O1351" s="13"/>
      <c r="P1351" s="13"/>
      <c r="Q1351" s="13"/>
      <c r="R1351" s="13"/>
      <c r="S1351" s="13"/>
      <c r="T1351" s="13"/>
      <c r="U1351" s="13">
        <v>84</v>
      </c>
      <c r="V1351" s="13"/>
      <c r="W1351" s="13"/>
      <c r="X1351" s="13"/>
      <c r="Y1351" s="13"/>
      <c r="Z1351" s="30">
        <f>SUM(E1351:Y1351)</f>
        <v>593</v>
      </c>
      <c r="AA1351" s="110">
        <f>COUNTIF(E1351:Y1351,"&gt;0")</f>
        <v>7</v>
      </c>
      <c r="AB1351" s="15">
        <v>38007</v>
      </c>
      <c r="AD1351" s="1">
        <v>43739</v>
      </c>
      <c r="AE1351" s="20" t="s">
        <v>309</v>
      </c>
    </row>
    <row r="1352" spans="1:31" ht="20.100000000000001" hidden="1" customHeight="1">
      <c r="A1352" t="s">
        <v>47</v>
      </c>
      <c r="B1352" t="s">
        <v>66</v>
      </c>
      <c r="C1352" s="108">
        <f>ROUNDDOWN(YEARFRAC(AB1352,AD1352),0)</f>
        <v>16</v>
      </c>
      <c r="D1352" t="s">
        <v>234</v>
      </c>
      <c r="E1352" s="115"/>
      <c r="F1352" s="115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30">
        <f>SUM(E1352:Y1352)</f>
        <v>0</v>
      </c>
      <c r="AA1352" s="110">
        <f>COUNTIF(E1352:Y1352,"&gt;0")</f>
        <v>0</v>
      </c>
      <c r="AB1352" s="15">
        <v>37675</v>
      </c>
      <c r="AD1352" s="1">
        <v>43739</v>
      </c>
      <c r="AE1352" s="20" t="s">
        <v>309</v>
      </c>
    </row>
    <row r="1353" spans="1:31" ht="20.100000000000001" customHeight="1">
      <c r="A1353" s="2" t="s">
        <v>677</v>
      </c>
      <c r="B1353" s="2"/>
      <c r="C1353" s="9"/>
      <c r="D1353" s="9"/>
      <c r="E1353" s="115"/>
      <c r="F1353" s="115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  <c r="Q1353" s="37"/>
      <c r="R1353" s="37"/>
      <c r="S1353" s="37"/>
      <c r="T1353" s="37"/>
      <c r="U1353" s="37"/>
      <c r="V1353" s="37"/>
      <c r="W1353" s="37"/>
      <c r="X1353" s="37"/>
      <c r="Y1353" s="37"/>
      <c r="Z1353" s="34"/>
      <c r="AA1353" s="34"/>
      <c r="AB1353" s="14"/>
      <c r="AC1353" s="2"/>
      <c r="AD1353" s="1">
        <v>43739</v>
      </c>
      <c r="AE1353" s="20"/>
    </row>
    <row r="1354" spans="1:31" ht="20.100000000000001" customHeight="1">
      <c r="A1354" s="10" t="s">
        <v>263</v>
      </c>
      <c r="B1354" s="10" t="s">
        <v>266</v>
      </c>
      <c r="C1354" s="108">
        <f>ROUNDDOWN(YEARFRAC(AB1354,AD1354),0)</f>
        <v>18</v>
      </c>
      <c r="D1354" t="s">
        <v>777</v>
      </c>
      <c r="E1354" s="115"/>
      <c r="F1354" s="115"/>
      <c r="G1354" s="13">
        <v>84</v>
      </c>
      <c r="H1354" s="13">
        <v>83</v>
      </c>
      <c r="I1354" s="13">
        <v>170</v>
      </c>
      <c r="J1354" s="13">
        <v>64</v>
      </c>
      <c r="K1354" s="13">
        <v>83</v>
      </c>
      <c r="M1354" s="13">
        <v>85</v>
      </c>
      <c r="N1354" s="13"/>
      <c r="O1354" s="13"/>
      <c r="P1354" s="13"/>
      <c r="Q1354" s="13"/>
      <c r="R1354" s="13"/>
      <c r="S1354" s="13"/>
      <c r="T1354" s="13"/>
      <c r="U1354" s="13">
        <v>4</v>
      </c>
      <c r="V1354" s="13"/>
      <c r="W1354" s="13"/>
      <c r="X1354" s="13"/>
      <c r="Y1354" s="13"/>
      <c r="Z1354" s="30">
        <f>SUM(E1354:Y1354)</f>
        <v>573</v>
      </c>
      <c r="AA1354" s="110">
        <f>COUNTIF(E1354:Y1354,"&gt;0")</f>
        <v>7</v>
      </c>
      <c r="AB1354" s="1">
        <v>37054</v>
      </c>
      <c r="AD1354" s="1">
        <v>43739</v>
      </c>
      <c r="AE1354" s="20" t="s">
        <v>314</v>
      </c>
    </row>
    <row r="1355" spans="1:31" ht="20.100000000000001" hidden="1" customHeight="1">
      <c r="A1355" t="s">
        <v>432</v>
      </c>
      <c r="B1355" t="s">
        <v>433</v>
      </c>
      <c r="C1355" s="108">
        <f>ROUNDDOWN(YEARFRAC(AB1355,AD1355),0)</f>
        <v>20</v>
      </c>
      <c r="D1355" t="s">
        <v>81</v>
      </c>
      <c r="E1355" s="115"/>
      <c r="F1355" s="115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30">
        <f>SUM(E1355:Y1355)</f>
        <v>0</v>
      </c>
      <c r="AA1355" s="110">
        <f>COUNTIF(E1355:Y1355,"&gt;0")</f>
        <v>0</v>
      </c>
      <c r="AB1355" s="1">
        <v>36212</v>
      </c>
      <c r="AC1355" s="2"/>
      <c r="AD1355" s="1">
        <v>43739</v>
      </c>
      <c r="AE1355" s="20"/>
    </row>
    <row r="1356" spans="1:31" ht="20.100000000000001" hidden="1" customHeight="1">
      <c r="A1356" t="s">
        <v>24</v>
      </c>
      <c r="B1356" t="s">
        <v>671</v>
      </c>
      <c r="C1356" s="108">
        <f>ROUNDDOWN(YEARFRAC(AB1356,AD1356),0)</f>
        <v>19</v>
      </c>
      <c r="D1356" t="s">
        <v>234</v>
      </c>
      <c r="E1356" s="115"/>
      <c r="F1356" s="115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30">
        <f>SUM(E1356:Y1356)</f>
        <v>0</v>
      </c>
      <c r="AA1356" s="110">
        <f>COUNTIF(E1356:Y1356,"&gt;0")</f>
        <v>0</v>
      </c>
      <c r="AB1356" s="15">
        <v>36798</v>
      </c>
      <c r="AD1356" s="1">
        <v>43739</v>
      </c>
    </row>
    <row r="1357" spans="1:31" ht="20.100000000000001" customHeight="1">
      <c r="A1357" s="2" t="s">
        <v>255</v>
      </c>
      <c r="B1357" s="2"/>
      <c r="C1357" s="9"/>
      <c r="D1357" s="9"/>
      <c r="E1357" s="115"/>
      <c r="F1357" s="115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4"/>
      <c r="AA1357" s="34"/>
      <c r="AB1357" s="14"/>
      <c r="AC1357" s="2"/>
      <c r="AD1357" s="1">
        <v>43739</v>
      </c>
      <c r="AE1357" s="20"/>
    </row>
    <row r="1358" spans="1:31" ht="21" hidden="1" customHeight="1">
      <c r="A1358" t="s">
        <v>62</v>
      </c>
      <c r="B1358" t="s">
        <v>63</v>
      </c>
      <c r="C1358" s="108">
        <f>ROUNDDOWN(YEARFRAC(AB1358,AD1358),0)</f>
        <v>25</v>
      </c>
      <c r="D1358" t="s">
        <v>234</v>
      </c>
      <c r="E1358" s="115"/>
      <c r="F1358" s="115"/>
      <c r="G1358" s="13"/>
      <c r="H1358" s="13"/>
      <c r="I1358" s="37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34"/>
      <c r="AA1358" s="34"/>
      <c r="AB1358" s="1">
        <v>34304</v>
      </c>
      <c r="AD1358" s="1">
        <v>43739</v>
      </c>
    </row>
    <row r="1359" spans="1:31" ht="20.100000000000001" hidden="1" customHeight="1">
      <c r="A1359" t="s">
        <v>271</v>
      </c>
      <c r="B1359" t="s">
        <v>668</v>
      </c>
      <c r="C1359" s="108">
        <f>ROUNDDOWN(YEARFRAC(AB1359,AD1359),0)</f>
        <v>26</v>
      </c>
      <c r="D1359" t="s">
        <v>234</v>
      </c>
      <c r="E1359" s="115"/>
      <c r="F1359" s="115"/>
      <c r="G1359" s="13"/>
      <c r="H1359" s="13"/>
      <c r="I1359" s="37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34"/>
      <c r="AA1359" s="34"/>
      <c r="AB1359" s="15">
        <v>33966</v>
      </c>
      <c r="AD1359" s="1">
        <v>43739</v>
      </c>
    </row>
    <row r="1360" spans="1:31" ht="20.100000000000001" customHeight="1">
      <c r="A1360" s="2" t="s">
        <v>532</v>
      </c>
      <c r="B1360" s="2"/>
      <c r="C1360" s="9"/>
      <c r="D1360" s="9"/>
      <c r="E1360" s="115"/>
      <c r="F1360" s="115"/>
      <c r="G1360" s="37"/>
      <c r="H1360" s="37"/>
      <c r="I1360" s="37"/>
      <c r="J1360" s="37"/>
      <c r="K1360" s="37"/>
      <c r="L1360" s="37"/>
      <c r="M1360" s="37"/>
      <c r="N1360" s="37"/>
      <c r="O1360" s="37"/>
      <c r="P1360" s="37"/>
      <c r="Q1360" s="37"/>
      <c r="R1360" s="37"/>
      <c r="S1360" s="37"/>
      <c r="T1360" s="37"/>
      <c r="U1360" s="37"/>
      <c r="V1360" s="37"/>
      <c r="W1360" s="37"/>
      <c r="X1360" s="37"/>
      <c r="Y1360" s="37"/>
      <c r="Z1360" s="34"/>
      <c r="AA1360" s="34"/>
      <c r="AB1360" s="14"/>
      <c r="AC1360" s="2"/>
      <c r="AD1360" s="1">
        <v>43739</v>
      </c>
      <c r="AE1360" s="20"/>
    </row>
    <row r="1361" spans="1:33" ht="20.100000000000001" hidden="1" customHeight="1">
      <c r="A1361" t="s">
        <v>918</v>
      </c>
      <c r="B1361" t="s">
        <v>919</v>
      </c>
      <c r="C1361" s="108">
        <f>ROUNDDOWN(YEARFRAC(AB1361,AD1361),0)</f>
        <v>28</v>
      </c>
      <c r="D1361" t="s">
        <v>234</v>
      </c>
      <c r="E1361" s="115"/>
      <c r="F1361" s="115"/>
      <c r="G1361" s="13"/>
      <c r="H1361" s="13"/>
      <c r="I1361" s="37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34"/>
      <c r="AA1361" s="34"/>
      <c r="AB1361" s="15">
        <v>33481</v>
      </c>
      <c r="AD1361" s="1">
        <v>43739</v>
      </c>
    </row>
    <row r="1362" spans="1:33" ht="20.100000000000001" hidden="1" customHeight="1">
      <c r="A1362" t="s">
        <v>64</v>
      </c>
      <c r="B1362" t="s">
        <v>228</v>
      </c>
      <c r="C1362" s="108">
        <f>ROUNDDOWN(YEARFRAC(AB1362,AD1362),0)</f>
        <v>29</v>
      </c>
      <c r="D1362" t="s">
        <v>234</v>
      </c>
      <c r="E1362" s="115"/>
      <c r="F1362" s="115"/>
      <c r="G1362" s="13"/>
      <c r="H1362" s="13"/>
      <c r="I1362" s="37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34"/>
      <c r="AA1362" s="34"/>
      <c r="AB1362" s="15">
        <v>32996</v>
      </c>
      <c r="AD1362" s="1">
        <v>43739</v>
      </c>
      <c r="AE1362" s="20" t="s">
        <v>305</v>
      </c>
    </row>
    <row r="1363" spans="1:33" s="2" customFormat="1" ht="20.100000000000001" customHeight="1">
      <c r="A1363" s="2" t="s">
        <v>852</v>
      </c>
      <c r="C1363" s="9"/>
      <c r="D1363" s="9"/>
      <c r="E1363" s="115"/>
      <c r="F1363" s="115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  <c r="Q1363" s="37"/>
      <c r="R1363" s="37"/>
      <c r="S1363" s="37"/>
      <c r="T1363" s="37"/>
      <c r="U1363" s="37"/>
      <c r="V1363" s="37"/>
      <c r="W1363" s="37"/>
      <c r="X1363" s="37"/>
      <c r="Y1363" s="37"/>
      <c r="Z1363" s="34"/>
      <c r="AA1363" s="34"/>
      <c r="AB1363" s="13"/>
      <c r="AC1363"/>
      <c r="AD1363" s="1">
        <v>43739</v>
      </c>
      <c r="AE1363" s="20"/>
    </row>
    <row r="1364" spans="1:33" ht="20.100000000000001" customHeight="1">
      <c r="A1364" t="s">
        <v>365</v>
      </c>
      <c r="B1364" t="s">
        <v>778</v>
      </c>
      <c r="C1364" s="108">
        <f>ROUNDDOWN(YEARFRAC(AB1364,AD1364),0)</f>
        <v>29</v>
      </c>
      <c r="D1364" t="s">
        <v>234</v>
      </c>
      <c r="E1364" s="115"/>
      <c r="F1364" s="115"/>
      <c r="G1364" s="13"/>
      <c r="H1364" s="13"/>
      <c r="I1364" s="13"/>
      <c r="J1364" s="13"/>
      <c r="K1364" s="13"/>
      <c r="M1364" s="13">
        <v>55</v>
      </c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30">
        <f>SUM(E1364:Y1364)</f>
        <v>55</v>
      </c>
      <c r="AA1364" s="110">
        <f>COUNTIF(E1364:Y1364,"&gt;0")</f>
        <v>1</v>
      </c>
      <c r="AB1364" s="1">
        <v>33133</v>
      </c>
      <c r="AD1364" s="1">
        <v>43739</v>
      </c>
    </row>
    <row r="1365" spans="1:33" s="2" customFormat="1" ht="20.100000000000001" customHeight="1">
      <c r="A1365" s="2" t="s">
        <v>600</v>
      </c>
      <c r="C1365" s="9"/>
      <c r="D1365" s="9"/>
      <c r="E1365" s="115"/>
      <c r="F1365" s="115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4"/>
      <c r="AA1365" s="34"/>
      <c r="AB1365" s="13"/>
      <c r="AC1365"/>
      <c r="AD1365" s="1">
        <v>43739</v>
      </c>
      <c r="AE1365" s="20"/>
    </row>
    <row r="1366" spans="1:33" ht="20.100000000000001" customHeight="1">
      <c r="A1366" t="s">
        <v>271</v>
      </c>
      <c r="B1366" t="s">
        <v>668</v>
      </c>
      <c r="C1366" s="108">
        <f>ROUNDDOWN(YEARFRAC(AB1366,AD1366),0)</f>
        <v>36</v>
      </c>
      <c r="D1366" t="s">
        <v>234</v>
      </c>
      <c r="E1366" s="115"/>
      <c r="F1366" s="115"/>
      <c r="G1366" s="13"/>
      <c r="H1366" s="13"/>
      <c r="I1366" s="13">
        <v>110</v>
      </c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30">
        <f>SUM(E1366:Y1366)</f>
        <v>110</v>
      </c>
      <c r="AA1366" s="110">
        <f>COUNTIF(E1366:Y1366,"&gt;0")</f>
        <v>1</v>
      </c>
      <c r="AB1366" s="15">
        <v>30313</v>
      </c>
      <c r="AD1366" s="1">
        <v>43739</v>
      </c>
    </row>
    <row r="1367" spans="1:33" ht="20.100000000000001" hidden="1" customHeight="1">
      <c r="A1367" t="s">
        <v>229</v>
      </c>
      <c r="B1367" t="s">
        <v>230</v>
      </c>
      <c r="C1367" s="108">
        <f>ROUNDDOWN(YEARFRAC(AB1367,AD1367),0)</f>
        <v>34</v>
      </c>
      <c r="D1367" t="s">
        <v>234</v>
      </c>
      <c r="E1367" s="115"/>
      <c r="F1367" s="115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30">
        <f>SUM(E1367:Y1367)</f>
        <v>0</v>
      </c>
      <c r="AA1367" s="110">
        <f>COUNTIF(E1367:Y1367,"&gt;0")</f>
        <v>0</v>
      </c>
      <c r="AB1367" s="15">
        <v>31120</v>
      </c>
      <c r="AD1367" s="1">
        <v>43739</v>
      </c>
    </row>
    <row r="1368" spans="1:33" s="2" customFormat="1" ht="20.100000000000001" customHeight="1">
      <c r="A1368" s="2" t="s">
        <v>427</v>
      </c>
      <c r="C1368" s="9"/>
      <c r="D1368" s="9"/>
      <c r="E1368" s="115"/>
      <c r="F1368" s="115"/>
      <c r="G1368" s="37"/>
      <c r="H1368" s="37"/>
      <c r="I1368" s="37"/>
      <c r="J1368" s="37"/>
      <c r="K1368" s="37"/>
      <c r="L1368" s="37"/>
      <c r="M1368" s="37"/>
      <c r="N1368" s="37"/>
      <c r="O1368" s="37"/>
      <c r="P1368" s="37"/>
      <c r="Q1368" s="37"/>
      <c r="R1368" s="37"/>
      <c r="S1368" s="37"/>
      <c r="T1368" s="37"/>
      <c r="U1368" s="37"/>
      <c r="V1368" s="37"/>
      <c r="W1368" s="37"/>
      <c r="X1368" s="37"/>
      <c r="Y1368" s="37"/>
      <c r="Z1368" s="34"/>
      <c r="AA1368" s="34"/>
      <c r="AB1368" s="13"/>
      <c r="AC1368"/>
      <c r="AD1368" s="1">
        <v>43739</v>
      </c>
      <c r="AE1368" s="20"/>
    </row>
    <row r="1369" spans="1:33" ht="20.100000000000001" hidden="1" customHeight="1">
      <c r="A1369" t="s">
        <v>402</v>
      </c>
      <c r="B1369" t="s">
        <v>487</v>
      </c>
      <c r="C1369" s="108">
        <f>ROUNDDOWN(YEARFRAC(AB1369,AD1369),0)</f>
        <v>39</v>
      </c>
      <c r="D1369" t="s">
        <v>234</v>
      </c>
      <c r="E1369" s="115"/>
      <c r="F1369" s="115"/>
      <c r="G1369" s="13"/>
      <c r="H1369" s="13"/>
      <c r="I1369" s="37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34"/>
      <c r="AA1369" s="34"/>
      <c r="AB1369" s="15">
        <v>29130</v>
      </c>
      <c r="AD1369" s="1">
        <v>43739</v>
      </c>
      <c r="AE1369" s="20"/>
      <c r="AF1369" s="1"/>
      <c r="AG1369" s="20"/>
    </row>
    <row r="1370" spans="1:33" ht="20.100000000000001" hidden="1" customHeight="1">
      <c r="A1370" t="s">
        <v>920</v>
      </c>
      <c r="B1370" t="s">
        <v>921</v>
      </c>
      <c r="C1370" s="108">
        <f>ROUNDDOWN(YEARFRAC(AB1370,AD1370),0)</f>
        <v>41</v>
      </c>
      <c r="D1370" t="s">
        <v>234</v>
      </c>
      <c r="E1370" s="115"/>
      <c r="F1370" s="115"/>
      <c r="G1370" s="13"/>
      <c r="H1370" s="13"/>
      <c r="I1370" s="37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34"/>
      <c r="AA1370" s="34"/>
      <c r="AB1370" s="15">
        <v>28658</v>
      </c>
      <c r="AD1370" s="1">
        <v>43739</v>
      </c>
    </row>
    <row r="1371" spans="1:33" ht="20.100000000000001" hidden="1" customHeight="1">
      <c r="A1371" t="s">
        <v>833</v>
      </c>
      <c r="B1371" t="s">
        <v>1433</v>
      </c>
      <c r="C1371" s="108"/>
      <c r="D1371" t="s">
        <v>234</v>
      </c>
      <c r="E1371" s="115"/>
      <c r="F1371" s="115"/>
      <c r="G1371" s="13"/>
      <c r="H1371" s="13"/>
      <c r="I1371" s="37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34"/>
      <c r="AA1371" s="34"/>
      <c r="AB1371" s="15"/>
      <c r="AD1371" s="1">
        <v>43739</v>
      </c>
      <c r="AE1371" s="20"/>
      <c r="AF1371" s="1"/>
      <c r="AG1371" s="20"/>
    </row>
    <row r="1372" spans="1:33" ht="20.100000000000001" hidden="1" customHeight="1">
      <c r="A1372" t="s">
        <v>115</v>
      </c>
      <c r="B1372" t="s">
        <v>75</v>
      </c>
      <c r="C1372" s="108">
        <f>ROUNDDOWN(YEARFRAC(AB1372,AD1372),0)</f>
        <v>37</v>
      </c>
      <c r="D1372" t="s">
        <v>234</v>
      </c>
      <c r="E1372" s="115"/>
      <c r="F1372" s="115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30">
        <f>SUM(E1372:Y1372)</f>
        <v>0</v>
      </c>
      <c r="AA1372" s="110">
        <f>COUNTIF(E1372:Y1372,"&gt;0")</f>
        <v>0</v>
      </c>
      <c r="AB1372" s="15">
        <v>30168</v>
      </c>
      <c r="AD1372" s="1">
        <v>43739</v>
      </c>
    </row>
    <row r="1373" spans="1:33" s="2" customFormat="1" ht="20.100000000000001" customHeight="1">
      <c r="A1373" s="2" t="s">
        <v>1122</v>
      </c>
      <c r="C1373" s="9"/>
      <c r="D1373" s="9"/>
      <c r="E1373" s="115"/>
      <c r="F1373" s="115"/>
      <c r="G1373" s="37"/>
      <c r="H1373" s="37"/>
      <c r="I1373" s="37"/>
      <c r="J1373" s="37"/>
      <c r="K1373" s="37"/>
      <c r="L1373" s="37"/>
      <c r="M1373" s="37"/>
      <c r="N1373" s="37"/>
      <c r="O1373" s="37"/>
      <c r="P1373" s="37"/>
      <c r="Q1373" s="37"/>
      <c r="R1373" s="37"/>
      <c r="S1373" s="37"/>
      <c r="T1373" s="37"/>
      <c r="U1373" s="37"/>
      <c r="V1373" s="37"/>
      <c r="W1373" s="37"/>
      <c r="X1373" s="37"/>
      <c r="Y1373" s="37"/>
      <c r="Z1373" s="34"/>
      <c r="AA1373" s="34"/>
      <c r="AB1373" s="13"/>
      <c r="AC1373"/>
      <c r="AD1373" s="1">
        <v>43739</v>
      </c>
      <c r="AE1373" s="20"/>
    </row>
    <row r="1374" spans="1:33" ht="20.100000000000001" hidden="1" customHeight="1">
      <c r="A1374" t="s">
        <v>163</v>
      </c>
      <c r="B1374" t="s">
        <v>731</v>
      </c>
      <c r="C1374" s="108">
        <f>ROUNDDOWN(YEARFRAC(AB1374,AD1374),0)</f>
        <v>44</v>
      </c>
      <c r="D1374" t="s">
        <v>234</v>
      </c>
      <c r="E1374" s="115"/>
      <c r="F1374" s="115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30">
        <f>SUM(E1374:Y1374)</f>
        <v>0</v>
      </c>
      <c r="AA1374" s="110">
        <f>COUNTIF(E1374:Y1374,"&gt;0")</f>
        <v>0</v>
      </c>
      <c r="AB1374" s="15">
        <v>27656</v>
      </c>
      <c r="AD1374" s="1">
        <v>43739</v>
      </c>
    </row>
    <row r="1375" spans="1:33" ht="20.100000000000001" hidden="1" customHeight="1">
      <c r="A1375" t="s">
        <v>411</v>
      </c>
      <c r="B1375" t="s">
        <v>412</v>
      </c>
      <c r="C1375" s="108">
        <f>ROUNDDOWN(YEARFRAC(AB1375,AD1375),0)</f>
        <v>41</v>
      </c>
      <c r="D1375" t="s">
        <v>234</v>
      </c>
      <c r="E1375" s="115"/>
      <c r="F1375" s="115"/>
      <c r="G1375" s="13"/>
      <c r="H1375" s="13"/>
      <c r="I1375" s="37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30">
        <f>SUM(E1375:Y1375)</f>
        <v>0</v>
      </c>
      <c r="AA1375" s="110">
        <f>COUNTIF(E1375:Y1375,"&gt;0")</f>
        <v>0</v>
      </c>
      <c r="AB1375" s="15">
        <v>28750</v>
      </c>
      <c r="AD1375" s="1">
        <v>43739</v>
      </c>
    </row>
    <row r="1376" spans="1:33" ht="20.100000000000001" hidden="1" customHeight="1">
      <c r="A1376" t="s">
        <v>402</v>
      </c>
      <c r="B1376" t="s">
        <v>487</v>
      </c>
      <c r="C1376" s="108">
        <f>ROUNDDOWN(YEARFRAC(AB1376,AD1376),0)</f>
        <v>39</v>
      </c>
      <c r="D1376" t="s">
        <v>234</v>
      </c>
      <c r="E1376" s="115"/>
      <c r="F1376" s="115"/>
      <c r="G1376" s="13"/>
      <c r="H1376" s="13"/>
      <c r="I1376" s="37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30">
        <f>SUM(E1376:Y1376)</f>
        <v>0</v>
      </c>
      <c r="AA1376" s="110">
        <f>COUNTIF(E1376:Y1376,"&gt;0")</f>
        <v>0</v>
      </c>
      <c r="AB1376" s="15">
        <v>29130</v>
      </c>
      <c r="AD1376" s="1">
        <v>43739</v>
      </c>
    </row>
    <row r="1377" spans="1:33" ht="20.100000000000001" customHeight="1">
      <c r="A1377" s="2" t="s">
        <v>1434</v>
      </c>
      <c r="B1377" s="2"/>
      <c r="C1377" s="9"/>
      <c r="D1377" s="9"/>
      <c r="E1377" s="115"/>
      <c r="F1377" s="115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4"/>
      <c r="AA1377" s="34"/>
      <c r="AB1377" s="13"/>
      <c r="AD1377" s="1">
        <v>43739</v>
      </c>
      <c r="AE1377" s="20"/>
    </row>
    <row r="1378" spans="1:33" ht="20.100000000000001" hidden="1" customHeight="1">
      <c r="A1378" t="s">
        <v>571</v>
      </c>
      <c r="B1378" t="s">
        <v>1435</v>
      </c>
      <c r="D1378" t="s">
        <v>234</v>
      </c>
      <c r="E1378" s="115"/>
      <c r="F1378" s="115"/>
      <c r="G1378" s="13"/>
      <c r="H1378" s="13"/>
      <c r="I1378" s="37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34"/>
      <c r="AA1378" s="34"/>
      <c r="AB1378" s="13"/>
      <c r="AD1378" s="1">
        <v>43739</v>
      </c>
      <c r="AE1378" s="20"/>
    </row>
    <row r="1379" spans="1:33" s="2" customFormat="1" ht="20.100000000000001" customHeight="1">
      <c r="A1379" s="2" t="s">
        <v>427</v>
      </c>
      <c r="C1379" s="9"/>
      <c r="D1379" s="9"/>
      <c r="E1379" s="115"/>
      <c r="F1379" s="115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  <c r="Q1379" s="37"/>
      <c r="R1379" s="37"/>
      <c r="S1379" s="37"/>
      <c r="T1379" s="37"/>
      <c r="U1379" s="37"/>
      <c r="V1379" s="37"/>
      <c r="W1379" s="37"/>
      <c r="X1379" s="37"/>
      <c r="Y1379" s="37"/>
      <c r="Z1379" s="34"/>
      <c r="AA1379" s="34"/>
      <c r="AB1379" s="13"/>
      <c r="AC1379"/>
      <c r="AD1379" s="1">
        <v>43739</v>
      </c>
      <c r="AE1379" s="20"/>
    </row>
    <row r="1380" spans="1:33" ht="20.100000000000001" hidden="1" customHeight="1">
      <c r="A1380" t="s">
        <v>847</v>
      </c>
      <c r="B1380" t="s">
        <v>848</v>
      </c>
      <c r="C1380" s="108">
        <f>ROUNDDOWN(YEARFRAC(AB1380,AD1380),0)</f>
        <v>42</v>
      </c>
      <c r="D1380" t="s">
        <v>234</v>
      </c>
      <c r="E1380" s="115"/>
      <c r="F1380" s="115"/>
      <c r="G1380" s="13"/>
      <c r="H1380" s="13"/>
      <c r="I1380" s="37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34"/>
      <c r="AA1380" s="34"/>
      <c r="AB1380" s="17">
        <v>28192</v>
      </c>
      <c r="AC1380" s="2"/>
      <c r="AD1380" s="1">
        <v>43739</v>
      </c>
      <c r="AE1380" s="20"/>
    </row>
    <row r="1381" spans="1:33" s="2" customFormat="1" ht="20.100000000000001" customHeight="1">
      <c r="A1381" s="2" t="s">
        <v>386</v>
      </c>
      <c r="C1381" s="9"/>
      <c r="D1381" s="9"/>
      <c r="E1381" s="115"/>
      <c r="F1381" s="115"/>
      <c r="G1381" s="37"/>
      <c r="H1381" s="37"/>
      <c r="I1381" s="37"/>
      <c r="J1381" s="37"/>
      <c r="K1381" s="37"/>
      <c r="L1381" s="37"/>
      <c r="M1381" s="37"/>
      <c r="N1381" s="37"/>
      <c r="O1381" s="37"/>
      <c r="P1381" s="37"/>
      <c r="Q1381" s="37"/>
      <c r="R1381" s="37"/>
      <c r="S1381" s="37"/>
      <c r="T1381" s="37"/>
      <c r="U1381" s="37"/>
      <c r="V1381" s="37"/>
      <c r="W1381" s="37"/>
      <c r="X1381" s="37"/>
      <c r="Y1381" s="37"/>
      <c r="Z1381" s="34"/>
      <c r="AA1381" s="34"/>
      <c r="AB1381" s="13"/>
      <c r="AC1381"/>
      <c r="AD1381" s="1">
        <v>43739</v>
      </c>
      <c r="AE1381" s="20"/>
    </row>
    <row r="1382" spans="1:33" ht="20.100000000000001" hidden="1" customHeight="1">
      <c r="A1382" t="s">
        <v>32</v>
      </c>
      <c r="B1382" t="s">
        <v>198</v>
      </c>
      <c r="C1382" s="108">
        <f>ROUNDDOWN(YEARFRAC(AB1382,AD1382),0)</f>
        <v>49</v>
      </c>
      <c r="D1382" t="s">
        <v>234</v>
      </c>
      <c r="E1382" s="115"/>
      <c r="F1382" s="115"/>
      <c r="G1382" s="13"/>
      <c r="H1382" s="13"/>
      <c r="I1382" s="37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34"/>
      <c r="AA1382" s="34"/>
      <c r="AB1382" s="17">
        <v>25782</v>
      </c>
      <c r="AD1382" s="1">
        <v>43739</v>
      </c>
      <c r="AE1382" s="20"/>
    </row>
    <row r="1383" spans="1:33" s="2" customFormat="1" ht="20.100000000000001" customHeight="1">
      <c r="A1383" s="2" t="s">
        <v>1123</v>
      </c>
      <c r="C1383" s="9"/>
      <c r="D1383" s="9"/>
      <c r="E1383" s="115"/>
      <c r="F1383" s="115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  <c r="Q1383" s="37"/>
      <c r="R1383" s="37"/>
      <c r="S1383" s="37"/>
      <c r="T1383" s="37"/>
      <c r="U1383" s="37"/>
      <c r="V1383" s="37"/>
      <c r="W1383" s="37"/>
      <c r="X1383" s="37"/>
      <c r="Y1383" s="37"/>
      <c r="Z1383" s="34"/>
      <c r="AA1383" s="34"/>
      <c r="AB1383" s="13"/>
      <c r="AC1383"/>
      <c r="AD1383" s="1">
        <v>43739</v>
      </c>
      <c r="AE1383" s="20"/>
    </row>
    <row r="1384" spans="1:33" ht="20.100000000000001" hidden="1" customHeight="1">
      <c r="A1384" t="s">
        <v>922</v>
      </c>
      <c r="B1384" t="s">
        <v>923</v>
      </c>
      <c r="C1384" s="108">
        <f>ROUNDDOWN(YEARFRAC(AB1384,AD1384),0)</f>
        <v>52</v>
      </c>
      <c r="D1384" t="s">
        <v>234</v>
      </c>
      <c r="E1384" s="115"/>
      <c r="F1384" s="115"/>
      <c r="G1384" s="13"/>
      <c r="H1384" s="13"/>
      <c r="I1384" s="37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34"/>
      <c r="AA1384" s="34"/>
      <c r="AB1384" s="15">
        <v>24449</v>
      </c>
      <c r="AD1384" s="1">
        <v>43739</v>
      </c>
      <c r="AE1384" s="20"/>
      <c r="AF1384" s="1"/>
      <c r="AG1384" s="20"/>
    </row>
    <row r="1385" spans="1:33" ht="20.100000000000001" hidden="1" customHeight="1">
      <c r="A1385" t="s">
        <v>924</v>
      </c>
      <c r="B1385" t="s">
        <v>925</v>
      </c>
      <c r="C1385" s="108">
        <f>ROUNDDOWN(YEARFRAC(AB1385,AD1385),0)</f>
        <v>52</v>
      </c>
      <c r="D1385" t="s">
        <v>234</v>
      </c>
      <c r="E1385" s="115"/>
      <c r="F1385" s="115"/>
      <c r="G1385" s="13"/>
      <c r="H1385" s="13"/>
      <c r="I1385" s="37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34"/>
      <c r="AA1385" s="34"/>
      <c r="AB1385" s="15">
        <v>24669</v>
      </c>
      <c r="AD1385" s="1">
        <v>43739</v>
      </c>
      <c r="AE1385" s="20"/>
      <c r="AF1385" s="1"/>
      <c r="AG1385" s="20"/>
    </row>
    <row r="1386" spans="1:33" ht="20.100000000000001" hidden="1" customHeight="1">
      <c r="A1386" t="s">
        <v>219</v>
      </c>
      <c r="B1386" t="s">
        <v>220</v>
      </c>
      <c r="C1386" s="108">
        <f>ROUNDDOWN(YEARFRAC(AB1386,AD1386),0)</f>
        <v>55</v>
      </c>
      <c r="D1386" t="s">
        <v>234</v>
      </c>
      <c r="E1386" s="115"/>
      <c r="F1386" s="115"/>
      <c r="G1386" s="13"/>
      <c r="H1386" s="13"/>
      <c r="I1386" s="37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34"/>
      <c r="AA1386" s="34"/>
      <c r="AB1386" s="17">
        <v>23454</v>
      </c>
      <c r="AD1386" s="1">
        <v>43739</v>
      </c>
    </row>
    <row r="1387" spans="1:33" ht="20.100000000000001" hidden="1" customHeight="1">
      <c r="A1387" t="s">
        <v>635</v>
      </c>
      <c r="B1387" t="s">
        <v>633</v>
      </c>
      <c r="C1387" s="108">
        <f>ROUNDDOWN(YEARFRAC(AB1387,AD1387),0)</f>
        <v>52</v>
      </c>
      <c r="D1387" t="s">
        <v>234</v>
      </c>
      <c r="E1387" s="115"/>
      <c r="F1387" s="115"/>
      <c r="G1387" s="13"/>
      <c r="H1387" s="13"/>
      <c r="I1387" s="37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34"/>
      <c r="AA1387" s="34"/>
      <c r="AB1387" s="17">
        <v>24577</v>
      </c>
      <c r="AD1387" s="1">
        <v>43739</v>
      </c>
    </row>
    <row r="1388" spans="1:33" ht="20.100000000000001" customHeight="1">
      <c r="A1388" s="2" t="s">
        <v>1124</v>
      </c>
      <c r="C1388" s="121"/>
      <c r="D1388" s="122"/>
      <c r="E1388" s="115"/>
      <c r="F1388" s="115"/>
      <c r="G1388" s="123"/>
      <c r="H1388" s="123"/>
      <c r="I1388" s="123"/>
      <c r="J1388" s="123"/>
      <c r="K1388" s="123"/>
      <c r="L1388" s="123"/>
      <c r="M1388" s="123"/>
      <c r="N1388" s="123"/>
      <c r="O1388" s="123"/>
      <c r="P1388" s="123"/>
      <c r="Q1388" s="123"/>
      <c r="R1388" s="123"/>
      <c r="S1388" s="123"/>
      <c r="T1388" s="123"/>
      <c r="U1388" s="123"/>
      <c r="V1388" s="123"/>
      <c r="W1388" s="123"/>
      <c r="X1388" s="123"/>
      <c r="Y1388" s="123"/>
      <c r="Z1388" s="34"/>
      <c r="AA1388" s="34"/>
      <c r="AB1388" s="17"/>
      <c r="AD1388" s="1">
        <v>43739</v>
      </c>
    </row>
    <row r="1389" spans="1:33" ht="20.100000000000001" hidden="1" customHeight="1">
      <c r="A1389" t="s">
        <v>411</v>
      </c>
      <c r="B1389" t="s">
        <v>412</v>
      </c>
      <c r="C1389" s="108">
        <f>ROUNDDOWN(YEARFRAC(AB1389,AD1389),0)</f>
        <v>39</v>
      </c>
      <c r="D1389" t="s">
        <v>234</v>
      </c>
      <c r="E1389" s="115"/>
      <c r="F1389" s="115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30">
        <f t="shared" ref="Z1389:Z1394" si="200">SUM(E1389:Y1389)</f>
        <v>0</v>
      </c>
      <c r="AA1389" s="110">
        <f>COUNTIF(E1389:Y1389,"&gt;0")</f>
        <v>0</v>
      </c>
      <c r="AB1389" s="15">
        <v>28750</v>
      </c>
      <c r="AD1389" s="1">
        <v>42996</v>
      </c>
      <c r="AE1389" s="20"/>
      <c r="AF1389" s="1"/>
      <c r="AG1389" s="20"/>
    </row>
    <row r="1390" spans="1:33" ht="20.100000000000001" hidden="1" customHeight="1">
      <c r="A1390" t="s">
        <v>499</v>
      </c>
      <c r="B1390" t="s">
        <v>500</v>
      </c>
      <c r="C1390" s="108">
        <f>ROUNDDOWN(YEARFRAC(AB1390,AD1390),0)</f>
        <v>41</v>
      </c>
      <c r="D1390" t="s">
        <v>234</v>
      </c>
      <c r="E1390" s="115"/>
      <c r="F1390" s="115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30">
        <f t="shared" si="200"/>
        <v>0</v>
      </c>
      <c r="AA1390" s="110">
        <f>COUNTIF(E1390:Y1390,"&gt;0")</f>
        <v>0</v>
      </c>
      <c r="AB1390" s="15">
        <v>27846</v>
      </c>
      <c r="AD1390" s="1">
        <v>42996</v>
      </c>
      <c r="AE1390" s="20"/>
      <c r="AF1390" s="1"/>
      <c r="AG1390" s="20"/>
    </row>
    <row r="1391" spans="1:33" ht="20.100000000000001" hidden="1" customHeight="1">
      <c r="A1391" t="s">
        <v>441</v>
      </c>
      <c r="B1391" t="s">
        <v>501</v>
      </c>
      <c r="C1391" s="108">
        <f>ROUNDDOWN(YEARFRAC(AB1391,AD1391),0)</f>
        <v>34</v>
      </c>
      <c r="D1391" t="s">
        <v>234</v>
      </c>
      <c r="E1391" s="115"/>
      <c r="F1391" s="115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30">
        <f t="shared" si="200"/>
        <v>0</v>
      </c>
      <c r="AA1391" s="110">
        <f>COUNTIF(E1391:Y1391,"&gt;0")</f>
        <v>0</v>
      </c>
      <c r="AB1391" s="15">
        <v>30419</v>
      </c>
      <c r="AD1391" s="1">
        <v>42996</v>
      </c>
      <c r="AE1391" s="20"/>
      <c r="AF1391" s="1"/>
      <c r="AG1391" s="20"/>
    </row>
    <row r="1392" spans="1:33" ht="20.100000000000001" hidden="1" customHeight="1">
      <c r="A1392" t="s">
        <v>32</v>
      </c>
      <c r="B1392" t="s">
        <v>198</v>
      </c>
      <c r="C1392" s="108">
        <f>ROUNDDOWN(YEARFRAC(AB1392,AD1392),0)</f>
        <v>47</v>
      </c>
      <c r="D1392" t="s">
        <v>234</v>
      </c>
      <c r="E1392" s="115"/>
      <c r="F1392" s="115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30">
        <f t="shared" si="200"/>
        <v>0</v>
      </c>
      <c r="AA1392" s="110">
        <f>COUNTIF(E1392:Y1392,"&gt;0")</f>
        <v>0</v>
      </c>
      <c r="AB1392" s="17">
        <v>25782</v>
      </c>
      <c r="AC1392" s="2"/>
      <c r="AD1392" s="1">
        <v>42996</v>
      </c>
      <c r="AE1392" s="20" t="s">
        <v>312</v>
      </c>
    </row>
    <row r="1393" spans="1:31" ht="20.100000000000001" hidden="1" customHeight="1">
      <c r="A1393" t="s">
        <v>351</v>
      </c>
      <c r="B1393" t="s">
        <v>368</v>
      </c>
      <c r="C1393" s="108">
        <f>ROUNDDOWN(YEARFRAC(AB1393,AD1393),0)</f>
        <v>51</v>
      </c>
      <c r="D1393" t="s">
        <v>234</v>
      </c>
      <c r="E1393" s="115"/>
      <c r="F1393" s="115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30">
        <f t="shared" si="200"/>
        <v>0</v>
      </c>
      <c r="AA1393" s="110">
        <f>COUNTIF(E1393:Y1393,"&gt;0")</f>
        <v>0</v>
      </c>
      <c r="AB1393" s="15">
        <v>23747</v>
      </c>
      <c r="AC1393" s="2"/>
      <c r="AD1393" s="1">
        <v>42639</v>
      </c>
      <c r="AE1393" s="20"/>
    </row>
    <row r="1394" spans="1:31" ht="20.100000000000001" customHeight="1">
      <c r="A1394" s="2" t="s">
        <v>843</v>
      </c>
      <c r="B1394" s="2"/>
      <c r="E1394" s="124">
        <f>COUNTIF(E7:E1393,"&gt;0")</f>
        <v>0</v>
      </c>
      <c r="F1394" s="125">
        <f>COUNTIF(F7:F1393,"&gt;0")</f>
        <v>0</v>
      </c>
      <c r="G1394" s="126">
        <f t="shared" ref="G1394:X1394" si="201">COUNTIF(G3:G1393,"&gt;0")</f>
        <v>115</v>
      </c>
      <c r="H1394" s="126">
        <f t="shared" si="201"/>
        <v>100</v>
      </c>
      <c r="I1394" s="126">
        <f t="shared" si="201"/>
        <v>154</v>
      </c>
      <c r="J1394" s="126">
        <f t="shared" si="201"/>
        <v>80</v>
      </c>
      <c r="K1394" s="126">
        <f t="shared" si="201"/>
        <v>64</v>
      </c>
      <c r="L1394" s="126">
        <f t="shared" si="201"/>
        <v>78</v>
      </c>
      <c r="M1394" s="126">
        <f t="shared" si="201"/>
        <v>78</v>
      </c>
      <c r="N1394" s="126">
        <f t="shared" si="201"/>
        <v>81</v>
      </c>
      <c r="O1394" s="126">
        <f t="shared" si="201"/>
        <v>67</v>
      </c>
      <c r="P1394" s="126">
        <f t="shared" si="201"/>
        <v>49</v>
      </c>
      <c r="Q1394" s="126">
        <f t="shared" si="201"/>
        <v>65</v>
      </c>
      <c r="R1394" s="126">
        <f t="shared" si="201"/>
        <v>64</v>
      </c>
      <c r="S1394" s="126">
        <f t="shared" si="201"/>
        <v>74</v>
      </c>
      <c r="T1394" s="126">
        <f t="shared" si="201"/>
        <v>71</v>
      </c>
      <c r="U1394" s="126">
        <f t="shared" si="201"/>
        <v>88</v>
      </c>
      <c r="V1394" s="126">
        <f t="shared" si="201"/>
        <v>78</v>
      </c>
      <c r="W1394" s="126">
        <f t="shared" si="201"/>
        <v>92</v>
      </c>
      <c r="X1394" s="126">
        <f t="shared" si="201"/>
        <v>107</v>
      </c>
      <c r="Y1394" s="126"/>
      <c r="Z1394" s="126">
        <f t="shared" si="200"/>
        <v>1505</v>
      </c>
      <c r="AA1394" s="126"/>
      <c r="AB1394" s="13"/>
      <c r="AD1394" s="1"/>
      <c r="AE1394" s="20"/>
    </row>
    <row r="1395" spans="1:31" ht="18.75">
      <c r="A1395" t="s">
        <v>616</v>
      </c>
      <c r="E1395" s="115" t="s">
        <v>1436</v>
      </c>
      <c r="F1395" s="115" t="s">
        <v>1436</v>
      </c>
      <c r="G1395" s="13">
        <v>27</v>
      </c>
      <c r="H1395" s="13">
        <v>26</v>
      </c>
      <c r="I1395" s="13">
        <v>35</v>
      </c>
      <c r="J1395" s="13">
        <v>20</v>
      </c>
      <c r="K1395" s="13">
        <v>16</v>
      </c>
      <c r="L1395" s="13">
        <v>18</v>
      </c>
      <c r="M1395" s="13">
        <v>19</v>
      </c>
      <c r="N1395" s="13">
        <v>22</v>
      </c>
      <c r="O1395" s="13">
        <v>20</v>
      </c>
      <c r="P1395" s="13">
        <v>14</v>
      </c>
      <c r="Q1395" s="13">
        <v>17</v>
      </c>
      <c r="R1395" s="13">
        <v>15</v>
      </c>
      <c r="S1395" s="13">
        <v>18</v>
      </c>
      <c r="T1395" s="13">
        <v>17</v>
      </c>
      <c r="U1395" s="13">
        <v>23</v>
      </c>
      <c r="V1395" s="13">
        <v>21</v>
      </c>
      <c r="W1395" s="13">
        <v>24</v>
      </c>
      <c r="X1395" s="13">
        <v>26</v>
      </c>
      <c r="Y1395" s="13"/>
      <c r="Z1395" s="2"/>
      <c r="AB1395" s="13"/>
      <c r="AD1395" s="1"/>
      <c r="AE1395" s="20"/>
    </row>
    <row r="1396" spans="1:31" ht="18.75">
      <c r="A1396" t="s">
        <v>616</v>
      </c>
      <c r="E1396" s="127"/>
      <c r="F1396" s="127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2"/>
      <c r="AB1396" s="13"/>
      <c r="AD1396" s="1"/>
      <c r="AE1396" s="20"/>
    </row>
    <row r="1397" spans="1:31" ht="18.75">
      <c r="A1397" t="s">
        <v>1437</v>
      </c>
      <c r="E1397" s="127">
        <v>0</v>
      </c>
      <c r="F1397" s="127">
        <v>0</v>
      </c>
      <c r="G1397" s="13">
        <v>27</v>
      </c>
      <c r="H1397" s="13">
        <v>26</v>
      </c>
      <c r="I1397" s="13">
        <v>35</v>
      </c>
      <c r="J1397" s="13">
        <v>20</v>
      </c>
      <c r="K1397" s="13">
        <v>16</v>
      </c>
      <c r="L1397" s="13">
        <v>18</v>
      </c>
      <c r="M1397" s="13">
        <v>19</v>
      </c>
      <c r="N1397" s="13">
        <v>16</v>
      </c>
      <c r="O1397" s="13">
        <v>16</v>
      </c>
      <c r="P1397" s="13">
        <v>16</v>
      </c>
      <c r="Q1397" s="13">
        <v>16</v>
      </c>
      <c r="R1397" s="13">
        <v>16</v>
      </c>
      <c r="S1397" s="13">
        <v>16</v>
      </c>
      <c r="T1397" s="13">
        <v>16</v>
      </c>
      <c r="U1397" s="13">
        <v>16</v>
      </c>
      <c r="V1397" s="13">
        <v>16</v>
      </c>
      <c r="W1397" s="13">
        <v>16</v>
      </c>
      <c r="X1397" s="13"/>
      <c r="Y1397" s="13"/>
      <c r="Z1397" s="2">
        <f>SUM(E1397:Y1397)</f>
        <v>321</v>
      </c>
      <c r="AB1397" s="13"/>
      <c r="AD1397" s="1"/>
      <c r="AE1397" s="20"/>
    </row>
    <row r="1398" spans="1:31" ht="18.75">
      <c r="E1398" s="127"/>
      <c r="F1398" s="127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2"/>
      <c r="AB1398" s="13"/>
      <c r="AD1398" s="1"/>
      <c r="AE1398" s="20"/>
    </row>
    <row r="1399" spans="1:31" ht="18.75">
      <c r="E1399" s="127"/>
      <c r="F1399" s="127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2" t="s">
        <v>1438</v>
      </c>
      <c r="AB1399" s="13"/>
      <c r="AD1399" s="1"/>
      <c r="AE1399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2021</vt:lpstr>
      <vt:lpstr>Sheet2</vt:lpstr>
      <vt:lpstr>Sheet1</vt:lpstr>
      <vt:lpstr>2019</vt:lpstr>
      <vt:lpstr>'2021'!Print_Area</vt:lpstr>
      <vt:lpstr>'2021'!Print_Titles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User</cp:lastModifiedBy>
  <cp:lastPrinted>2021-06-04T00:06:02Z</cp:lastPrinted>
  <dcterms:created xsi:type="dcterms:W3CDTF">2012-07-09T23:18:56Z</dcterms:created>
  <dcterms:modified xsi:type="dcterms:W3CDTF">2021-09-26T00:43:22Z</dcterms:modified>
</cp:coreProperties>
</file>